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7_příprava/Přílohy/"/>
    </mc:Choice>
  </mc:AlternateContent>
  <xr:revisionPtr revIDLastSave="201" documentId="8_{20CE826D-D5AE-4FE8-B59B-81E06E6F78F1}" xr6:coauthVersionLast="47" xr6:coauthVersionMax="47" xr10:uidLastSave="{A086DC01-65D2-4D35-8E8E-339544754A84}"/>
  <bookViews>
    <workbookView xWindow="-120" yWindow="-120" windowWidth="29040" windowHeight="17640" activeTab="2" xr2:uid="{3C4D1AEB-8723-4A46-A049-3ED79E7C6739}"/>
  </bookViews>
  <sheets>
    <sheet name="výzva č. 1 paušál" sheetId="2" r:id="rId1"/>
    <sheet name="výzva č. 2 přímé vykazování" sheetId="1" r:id="rId2"/>
    <sheet name="výzva č. 5 přímé vykazování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E11" i="3"/>
  <c r="D11" i="3"/>
  <c r="F23" i="3"/>
  <c r="F26" i="3"/>
  <c r="F25" i="3" l="1"/>
  <c r="F24" i="3"/>
  <c r="F22" i="3"/>
  <c r="F21" i="3"/>
  <c r="F20" i="3"/>
  <c r="F19" i="3"/>
  <c r="F18" i="3"/>
  <c r="F17" i="3"/>
  <c r="F16" i="3"/>
  <c r="F15" i="3"/>
  <c r="F14" i="3"/>
  <c r="F13" i="3"/>
  <c r="F11" i="3"/>
  <c r="F10" i="3"/>
  <c r="F9" i="3"/>
  <c r="F8" i="3"/>
  <c r="F7" i="3"/>
  <c r="F6" i="3"/>
  <c r="E5" i="3"/>
  <c r="D5" i="3"/>
  <c r="E6" i="2"/>
  <c r="E14" i="2" s="1"/>
  <c r="D6" i="2"/>
  <c r="D14" i="2" s="1"/>
  <c r="E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D17" i="2"/>
  <c r="F21" i="2"/>
  <c r="F8" i="2"/>
  <c r="F9" i="2"/>
  <c r="F10" i="2"/>
  <c r="F11" i="2"/>
  <c r="F12" i="2"/>
  <c r="F13" i="2"/>
  <c r="F5" i="3" l="1"/>
  <c r="D4" i="3"/>
  <c r="D3" i="3"/>
  <c r="E4" i="3"/>
  <c r="E5" i="2"/>
  <c r="E4" i="2" s="1"/>
  <c r="D5" i="2"/>
  <c r="D4" i="2" s="1"/>
  <c r="F6" i="2"/>
  <c r="F14" i="2"/>
  <c r="F33" i="2"/>
  <c r="F32" i="2"/>
  <c r="F31" i="2"/>
  <c r="F30" i="2"/>
  <c r="F29" i="2"/>
  <c r="F28" i="2"/>
  <c r="F27" i="2"/>
  <c r="F26" i="2"/>
  <c r="F25" i="2"/>
  <c r="F24" i="2"/>
  <c r="F23" i="2"/>
  <c r="F22" i="2"/>
  <c r="F20" i="2"/>
  <c r="F19" i="2"/>
  <c r="F18" i="2"/>
  <c r="E17" i="2"/>
  <c r="E3" i="3" s="1"/>
  <c r="F17" i="2" l="1"/>
  <c r="F3" i="3"/>
  <c r="F4" i="3"/>
  <c r="F4" i="2"/>
  <c r="F5" i="2"/>
  <c r="F15" i="2"/>
  <c r="E3" i="2"/>
  <c r="D3" i="2" l="1"/>
  <c r="F3" i="2" s="1"/>
  <c r="D11" i="1"/>
  <c r="E5" i="1"/>
  <c r="F6" i="1"/>
  <c r="D5" i="1"/>
  <c r="F7" i="1"/>
  <c r="F8" i="1"/>
  <c r="F9" i="1"/>
  <c r="F10" i="1"/>
  <c r="F27" i="1"/>
  <c r="E3" i="1" l="1"/>
  <c r="F11" i="1"/>
  <c r="D3" i="1"/>
  <c r="D4" i="1"/>
  <c r="F5" i="1"/>
  <c r="E4" i="1"/>
  <c r="F3" i="1" l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tc={7F53388C-CCFC-40F1-9941-84A6C47A8922}</author>
    <author>tc={D0415038-7BFC-452A-B279-198145B02B52}</author>
    <author>tc={1C761F74-FADC-4B47-AC17-CDEF8FCDDD22}</author>
  </authors>
  <commentList>
    <comment ref="D2" authorId="0" shapeId="0" xr:uid="{7F53388C-CCFC-40F1-9941-84A6C47A892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vydáním Registrace akce a Stanovení výdajů na aktuální rok
Vyplnění v případě změny během roku n</t>
      </text>
    </comment>
    <comment ref="E2" authorId="1" shapeId="0" xr:uid="{D0415038-7BFC-452A-B279-198145B02B5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koncem roku pro následující rok</t>
      </text>
    </comment>
    <comment ref="A17" authorId="2" shapeId="0" xr:uid="{1C761F74-FADC-4B47-AC17-CDEF8FCDDD2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vyplní příjemce dle potřeby do výše paušálu 8 % z Osobních nákladů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tc={18D2D851-0262-42D5-805E-C4A545D5D06A}</author>
    <author>tc={A38EF93B-F7AA-417A-8E79-40EC5F04800E}</author>
    <author>tc={50024B67-23BF-4574-A289-BAAA48077D67}</author>
  </authors>
  <commentList>
    <comment ref="D2" authorId="0" shapeId="0" xr:uid="{18D2D851-0262-42D5-805E-C4A545D5D06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vydáním Registrace akce a Stanovení výdajů  na aktuální rok
Vyplnění v případě změny během roku n</t>
      </text>
    </comment>
    <comment ref="E2" authorId="1" shapeId="0" xr:uid="{A38EF93B-F7AA-417A-8E79-40EC5F04800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koncem roku pro následující rok</t>
      </text>
    </comment>
    <comment ref="A5" authorId="2" shapeId="0" xr:uid="{50024B67-23BF-4574-A289-BAAA48077D6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není posloupnost jednotlivých vrstev hierarchie  - TAKTO TO  NENÍ MOŽNÉ ZADAT.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tc={DAE81334-4365-416C-AFD5-60F8E0160E9D}</author>
    <author>tc={2E8C04AF-7AD0-4DB1-8984-A3696031B322}</author>
  </authors>
  <commentList>
    <comment ref="D2" authorId="0" shapeId="0" xr:uid="{DAE81334-4365-416C-AFD5-60F8E0160E9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vydáním Registrace akce a Stanovení výdajů na aktuální rok
Vyplnění v případě změny během roku n</t>
      </text>
    </comment>
    <comment ref="E2" authorId="1" shapeId="0" xr:uid="{2E8C04AF-7AD0-4DB1-8984-A3696031B32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koncem roku pro následující rok</t>
      </text>
    </comment>
  </commentList>
</comments>
</file>

<file path=xl/sharedStrings.xml><?xml version="1.0" encoding="utf-8"?>
<sst xmlns="http://schemas.openxmlformats.org/spreadsheetml/2006/main" count="174" uniqueCount="76">
  <si>
    <t>ROZPOČET V ISKP včetně rozdělení položky platy</t>
  </si>
  <si>
    <t>Požadovaná částka k čerpání a krytí smluv</t>
  </si>
  <si>
    <t>Kód</t>
  </si>
  <si>
    <t>Název</t>
  </si>
  <si>
    <t>Rozpočtová položka druhová dle vyhlášky č. 412/2021 Sb.</t>
  </si>
  <si>
    <t>Rok n</t>
  </si>
  <si>
    <t>Rok n+1</t>
  </si>
  <si>
    <t>Částka celkem</t>
  </si>
  <si>
    <t>Celkové  výdaje</t>
  </si>
  <si>
    <t>1.1</t>
  </si>
  <si>
    <t>Celkové způsobilé výdaje</t>
  </si>
  <si>
    <t>1.1.1</t>
  </si>
  <si>
    <t>Celkové způsobilé výdaje - neinvestiční</t>
  </si>
  <si>
    <t>1.1.1.1</t>
  </si>
  <si>
    <t>Osobní náklady</t>
  </si>
  <si>
    <t>1.1.1.1.1</t>
  </si>
  <si>
    <t>Platy zaměstnanců</t>
  </si>
  <si>
    <t>-</t>
  </si>
  <si>
    <t>1.1.2.1.1.1</t>
  </si>
  <si>
    <t>Platy v pracovním poměru</t>
  </si>
  <si>
    <t>1.1.2.1.1.2</t>
  </si>
  <si>
    <t>Platy ve služebním poměru</t>
  </si>
  <si>
    <t>1.1.1.1.2</t>
  </si>
  <si>
    <t>Povinné pojistné na sociální zabezpečení</t>
  </si>
  <si>
    <t>1.1.1.1.3</t>
  </si>
  <si>
    <t>Povinné pojistné na veřejné zdravotní pojištění</t>
  </si>
  <si>
    <t>1.1.1.1.4</t>
  </si>
  <si>
    <t>FKSP</t>
  </si>
  <si>
    <t>1.1.1.1.5</t>
  </si>
  <si>
    <t>Ostatní osobní výdaje (DPČ/DPP)</t>
  </si>
  <si>
    <t>1.1.2.2</t>
  </si>
  <si>
    <t>Paušální sazba 8%</t>
  </si>
  <si>
    <t>1.2</t>
  </si>
  <si>
    <t>Celkové nezpůsobilé výdaje</t>
  </si>
  <si>
    <t>ROZPOČETOVÉ POLOŽKY V DIS pod paušálem do výše 8 % z Osobních nákladů</t>
  </si>
  <si>
    <t>Služby elektronických komunikací</t>
  </si>
  <si>
    <t>Nájemné</t>
  </si>
  <si>
    <t>Cestovné</t>
  </si>
  <si>
    <t>Pohoštění</t>
  </si>
  <si>
    <t>Teplo</t>
  </si>
  <si>
    <t>Plyn</t>
  </si>
  <si>
    <t>Elektrická energie</t>
  </si>
  <si>
    <t>Studená voda</t>
  </si>
  <si>
    <t>Drobný dlouhodobý hmotný majetek</t>
  </si>
  <si>
    <t>Nákup materiálu jinde nezařazený</t>
  </si>
  <si>
    <t>ROZPOČET V ISKP</t>
  </si>
  <si>
    <t>Celkové způsobilé výdaje - investiční</t>
  </si>
  <si>
    <t>Stroje, přístroje a zařízení</t>
  </si>
  <si>
    <t>Informační a komunikační technologie</t>
  </si>
  <si>
    <t>Nákup dlouhodobého hmotného majetku</t>
  </si>
  <si>
    <t>1.1.1.2.1</t>
  </si>
  <si>
    <t>Programové vybavení</t>
  </si>
  <si>
    <t>1.1.1.2.2</t>
  </si>
  <si>
    <t>Nákup ostatního dlouhodobého nehmotného majetku</t>
  </si>
  <si>
    <t>1.1.2</t>
  </si>
  <si>
    <t>1.1.2.1.1</t>
  </si>
  <si>
    <t>1.1.2.1.2</t>
  </si>
  <si>
    <t>1.1.2.1.3</t>
  </si>
  <si>
    <t>1.1.2.1.4</t>
  </si>
  <si>
    <t>1.1.2.1.5</t>
  </si>
  <si>
    <t>1.1.2.2.1</t>
  </si>
  <si>
    <t>Konzultační, poradenské a právní služby</t>
  </si>
  <si>
    <t>1.1.2.2.2</t>
  </si>
  <si>
    <t>Služby školení a vzdělávání</t>
  </si>
  <si>
    <t>1.1.2.2.3</t>
  </si>
  <si>
    <t>Zpracování dat a služby související s informačními a komunikačními technologiemi</t>
  </si>
  <si>
    <t>1.1.2.2.4</t>
  </si>
  <si>
    <t>Nákup ostatních služeb</t>
  </si>
  <si>
    <t>1.1.2.2.5</t>
  </si>
  <si>
    <t>Opravy a udržování</t>
  </si>
  <si>
    <t>1.1.2.2.6</t>
  </si>
  <si>
    <t>Podlimitní programové vybavení</t>
  </si>
  <si>
    <t>1.1.2.2.7</t>
  </si>
  <si>
    <t>Účastnické úplaty na konference</t>
  </si>
  <si>
    <t>1.1.2.3.1</t>
  </si>
  <si>
    <t>Výdaje na věcné 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</si>
</sst>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b/>
      <i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4" fillId="0" borderId="1" xfId="0" applyNumberFormat="1" applyFont="1" applyBorder="1"/>
    <xf numFmtId="4" fontId="5" fillId="0" borderId="0" xfId="0" applyNumberFormat="1" applyFont="1"/>
    <xf numFmtId="4" fontId="4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indent="2"/>
    </xf>
    <xf numFmtId="49" fontId="0" fillId="0" borderId="0" xfId="0" applyNumberForma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9" fontId="1" fillId="3" borderId="0" xfId="0" applyNumberFormat="1" applyFont="1" applyFill="1"/>
    <xf numFmtId="4" fontId="5" fillId="3" borderId="1" xfId="0" applyNumberFormat="1" applyFont="1" applyFill="1" applyBorder="1"/>
    <xf numFmtId="4" fontId="5" fillId="3" borderId="0" xfId="0" applyNumberFormat="1" applyFont="1" applyFill="1"/>
    <xf numFmtId="0" fontId="1" fillId="3" borderId="1" xfId="0" applyFont="1" applyFill="1" applyBorder="1"/>
    <xf numFmtId="0" fontId="5" fillId="3" borderId="0" xfId="0" applyFont="1" applyFill="1" applyAlignment="1">
      <alignment horizontal="right"/>
    </xf>
    <xf numFmtId="49" fontId="1" fillId="4" borderId="0" xfId="0" applyNumberFormat="1" applyFont="1" applyFill="1"/>
    <xf numFmtId="0" fontId="1" fillId="4" borderId="1" xfId="0" applyFont="1" applyFill="1" applyBorder="1"/>
    <xf numFmtId="0" fontId="2" fillId="4" borderId="0" xfId="0" applyFont="1" applyFill="1" applyAlignment="1">
      <alignment horizontal="right"/>
    </xf>
    <xf numFmtId="4" fontId="7" fillId="4" borderId="1" xfId="0" applyNumberFormat="1" applyFont="1" applyFill="1" applyBorder="1"/>
    <xf numFmtId="49" fontId="1" fillId="2" borderId="0" xfId="0" applyNumberFormat="1" applyFont="1" applyFill="1"/>
    <xf numFmtId="0" fontId="1" fillId="2" borderId="1" xfId="0" applyFont="1" applyFill="1" applyBorder="1"/>
    <xf numFmtId="0" fontId="2" fillId="2" borderId="0" xfId="0" applyFont="1" applyFill="1" applyAlignment="1">
      <alignment horizontal="right"/>
    </xf>
    <xf numFmtId="4" fontId="7" fillId="2" borderId="1" xfId="0" applyNumberFormat="1" applyFont="1" applyFill="1" applyBorder="1"/>
    <xf numFmtId="4" fontId="7" fillId="2" borderId="0" xfId="0" applyNumberFormat="1" applyFont="1" applyFill="1"/>
    <xf numFmtId="0" fontId="4" fillId="4" borderId="0" xfId="0" applyFont="1" applyFill="1" applyAlignment="1">
      <alignment horizontal="right"/>
    </xf>
    <xf numFmtId="4" fontId="5" fillId="4" borderId="1" xfId="0" applyNumberFormat="1" applyFont="1" applyFill="1" applyBorder="1"/>
    <xf numFmtId="4" fontId="4" fillId="4" borderId="0" xfId="0" applyNumberFormat="1" applyFont="1" applyFill="1"/>
    <xf numFmtId="49" fontId="0" fillId="5" borderId="0" xfId="0" applyNumberFormat="1" applyFill="1"/>
    <xf numFmtId="0" fontId="2" fillId="5" borderId="1" xfId="0" applyFont="1" applyFill="1" applyBorder="1"/>
    <xf numFmtId="0" fontId="4" fillId="5" borderId="0" xfId="0" applyFont="1" applyFill="1" applyAlignment="1">
      <alignment horizontal="right"/>
    </xf>
    <xf numFmtId="4" fontId="5" fillId="5" borderId="1" xfId="0" applyNumberFormat="1" applyFont="1" applyFill="1" applyBorder="1"/>
    <xf numFmtId="4" fontId="5" fillId="5" borderId="0" xfId="0" applyNumberFormat="1" applyFont="1" applyFill="1"/>
    <xf numFmtId="0" fontId="0" fillId="5" borderId="1" xfId="0" applyFill="1" applyBorder="1"/>
    <xf numFmtId="4" fontId="4" fillId="5" borderId="0" xfId="0" applyNumberFormat="1" applyFont="1" applyFill="1"/>
    <xf numFmtId="49" fontId="0" fillId="6" borderId="0" xfId="0" applyNumberFormat="1" applyFill="1"/>
    <xf numFmtId="0" fontId="0" fillId="6" borderId="1" xfId="0" applyFill="1" applyBorder="1"/>
    <xf numFmtId="0" fontId="4" fillId="6" borderId="0" xfId="0" applyFont="1" applyFill="1" applyAlignment="1">
      <alignment horizontal="right"/>
    </xf>
    <xf numFmtId="4" fontId="4" fillId="6" borderId="1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/>
    </xf>
    <xf numFmtId="0" fontId="8" fillId="7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0" fillId="0" borderId="4" xfId="0" applyBorder="1"/>
    <xf numFmtId="0" fontId="0" fillId="0" borderId="5" xfId="0" applyBorder="1"/>
    <xf numFmtId="0" fontId="4" fillId="0" borderId="4" xfId="0" applyFont="1" applyBorder="1"/>
    <xf numFmtId="4" fontId="4" fillId="0" borderId="4" xfId="0" applyNumberFormat="1" applyFont="1" applyBorder="1"/>
    <xf numFmtId="0" fontId="0" fillId="0" borderId="6" xfId="0" applyBorder="1"/>
    <xf numFmtId="4" fontId="4" fillId="0" borderId="5" xfId="0" applyNumberFormat="1" applyFont="1" applyBorder="1"/>
    <xf numFmtId="4" fontId="4" fillId="0" borderId="6" xfId="0" applyNumberFormat="1" applyFont="1" applyBorder="1"/>
    <xf numFmtId="4" fontId="9" fillId="4" borderId="1" xfId="0" applyNumberFormat="1" applyFont="1" applyFill="1" applyBorder="1"/>
    <xf numFmtId="4" fontId="9" fillId="2" borderId="1" xfId="0" applyNumberFormat="1" applyFont="1" applyFill="1" applyBorder="1"/>
    <xf numFmtId="4" fontId="10" fillId="4" borderId="1" xfId="0" applyNumberFormat="1" applyFont="1" applyFill="1" applyBorder="1"/>
    <xf numFmtId="4" fontId="11" fillId="0" borderId="1" xfId="0" applyNumberFormat="1" applyFont="1" applyBorder="1"/>
    <xf numFmtId="4" fontId="4" fillId="0" borderId="3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center" vertical="center"/>
    </xf>
    <xf numFmtId="4" fontId="4" fillId="5" borderId="1" xfId="0" applyNumberFormat="1" applyFont="1" applyFill="1" applyBorder="1"/>
    <xf numFmtId="0" fontId="1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šlerová Petra" id="{CE9079DF-7BF8-4EB3-B6B8-C9577F60CA73}" userId="S::petra.koslerova@mmr.cz::589ab4a7-a887-4ae3-b75b-f23201af7c70" providerId="AD"/>
  <person displayName="Vojířová Jaroslava" id="{27DF1C0C-F9FF-4B03-AFDB-9F6F999DF66A}" userId="S::jaroslava.vojirova@mmr.cz::56fce233-c93c-478d-9d0f-a8088beb8ead" providerId="AD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05-26T11:52:48.18" personId="{27DF1C0C-F9FF-4B03-AFDB-9F6F999DF66A}" id="{7F53388C-CCFC-40F1-9941-84A6C47A8922}">
    <text>Vyplnění před vydáním Registrace akce a Stanovení výdajů na aktuální rok
Vyplnění v případě změny během roku n</text>
  </threadedComment>
  <threadedComment ref="E2" dT="2022-05-26T11:53:04.79" personId="{27DF1C0C-F9FF-4B03-AFDB-9F6F999DF66A}" id="{D0415038-7BFC-452A-B279-198145B02B52}">
    <text>Vyplnění před koncem roku pro následující rok</text>
  </threadedComment>
  <threadedComment ref="A17" dT="2022-05-26T12:18:02.11" personId="{27DF1C0C-F9FF-4B03-AFDB-9F6F999DF66A}" id="{1C761F74-FADC-4B47-AC17-CDEF8FCDDD22}">
    <text>vyplní příjemce dle potřeby do výše paušálu 8 % z Osobních nákladů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18D2D851-0262-42D5-805E-C4A545D5D06A}">
    <text>Vyplnění před vydáním Registrace akce a Stanovení výdajů  na aktuální rok
Vyplnění v případě změny během roku n</text>
  </threadedComment>
  <threadedComment ref="E2" dT="2022-05-26T11:52:31.46" personId="{27DF1C0C-F9FF-4B03-AFDB-9F6F999DF66A}" id="{A38EF93B-F7AA-417A-8E79-40EC5F04800E}">
    <text>Vyplnění před koncem roku pro následující rok</text>
  </threadedComment>
  <threadedComment ref="A5" dT="2022-09-22T06:11:17.71" personId="{CE9079DF-7BF8-4EB3-B6B8-C9577F60CA73}" id="{50024B67-23BF-4574-A289-BAAA48077D67}">
    <text>Zde není posloupnost jednotlivých vrstev hierarchie  - TAKTO TO  NENÍ MOŽNÉ ZADAT.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DAE81334-4365-416C-AFD5-60F8E0160E9D}">
    <text>Vyplnění před vydáním Registrace akce a Stanovení výdajů na aktuální rok
Vyplnění v případě změny během roku n</text>
  </threadedComment>
  <threadedComment ref="E2" dT="2022-05-26T11:52:31.46" personId="{27DF1C0C-F9FF-4B03-AFDB-9F6F999DF66A}" id="{2E8C04AF-7AD0-4DB1-8984-A3696031B322}">
    <text>Vyplnění před koncem roku pro následující rok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D5BA-5FFE-4842-ACF4-BB6560518243}">
  <sheetPr>
    <pageSetUpPr fitToPage="1"/>
  </sheetPr>
  <dimension ref="A1:F33"/>
  <sheetViews>
    <sheetView topLeftCell="A2" workbookViewId="0">
      <selection activeCell="B14" sqref="B14"/>
    </sheetView>
  </sheetViews>
  <sheetFormatPr defaultRowHeight="12.75" x14ac:dyDescent="0.2"/>
  <cols>
    <col min="1" max="1" width="9.85546875" bestFit="1" customWidth="1"/>
    <col min="2" max="2" width="43.5703125" bestFit="1" customWidth="1"/>
    <col min="3" max="3" width="18.5703125" customWidth="1"/>
    <col min="4" max="4" width="16.140625" customWidth="1"/>
    <col min="5" max="5" width="14.85546875" customWidth="1"/>
    <col min="6" max="6" width="24.5703125" customWidth="1"/>
  </cols>
  <sheetData>
    <row r="1" spans="1:6" ht="56.25" customHeight="1" x14ac:dyDescent="0.2">
      <c r="B1" s="61" t="s">
        <v>0</v>
      </c>
      <c r="C1" s="61"/>
      <c r="D1" s="62" t="s">
        <v>1</v>
      </c>
      <c r="E1" s="62"/>
    </row>
    <row r="2" spans="1:6" ht="80.25" customHeight="1" x14ac:dyDescent="0.2">
      <c r="A2" s="13" t="s">
        <v>2</v>
      </c>
      <c r="B2" s="8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ht="15" x14ac:dyDescent="0.25">
      <c r="A3" s="23">
        <v>1</v>
      </c>
      <c r="B3" s="24" t="s">
        <v>8</v>
      </c>
      <c r="C3" s="25"/>
      <c r="D3" s="54">
        <f>D5+D15</f>
        <v>0</v>
      </c>
      <c r="E3" s="54">
        <f>E5+E15</f>
        <v>0</v>
      </c>
      <c r="F3" s="27">
        <f>SUM(D3:E3)</f>
        <v>0</v>
      </c>
    </row>
    <row r="4" spans="1:6" ht="15" x14ac:dyDescent="0.25">
      <c r="A4" s="19" t="s">
        <v>9</v>
      </c>
      <c r="B4" s="20" t="s">
        <v>10</v>
      </c>
      <c r="C4" s="21"/>
      <c r="D4" s="53">
        <f>D5</f>
        <v>0</v>
      </c>
      <c r="E4" s="53">
        <f>E5</f>
        <v>0</v>
      </c>
      <c r="F4" s="27">
        <f>SUM(D4:E4)</f>
        <v>0</v>
      </c>
    </row>
    <row r="5" spans="1:6" ht="15" x14ac:dyDescent="0.25">
      <c r="A5" s="14" t="s">
        <v>11</v>
      </c>
      <c r="B5" s="17" t="s">
        <v>12</v>
      </c>
      <c r="C5" s="18"/>
      <c r="D5" s="15">
        <f>D6+D14</f>
        <v>0</v>
      </c>
      <c r="E5" s="15">
        <f>E6+E14</f>
        <v>0</v>
      </c>
      <c r="F5" s="16">
        <f>SUM(D5:E5)</f>
        <v>0</v>
      </c>
    </row>
    <row r="6" spans="1:6" ht="15" x14ac:dyDescent="0.25">
      <c r="A6" s="31" t="s">
        <v>13</v>
      </c>
      <c r="B6" s="32" t="s">
        <v>14</v>
      </c>
      <c r="C6" s="33"/>
      <c r="D6" s="34">
        <f>SUM(D8:D13)</f>
        <v>0</v>
      </c>
      <c r="E6" s="34">
        <f>SUM(E8:E13)</f>
        <v>0</v>
      </c>
      <c r="F6" s="35">
        <f>SUM(D6:E6)</f>
        <v>0</v>
      </c>
    </row>
    <row r="7" spans="1:6" ht="15" x14ac:dyDescent="0.25">
      <c r="A7" s="38" t="s">
        <v>15</v>
      </c>
      <c r="B7" s="39" t="s">
        <v>16</v>
      </c>
      <c r="C7" s="40" t="s">
        <v>17</v>
      </c>
      <c r="D7" s="41" t="s">
        <v>17</v>
      </c>
      <c r="E7" s="41" t="s">
        <v>17</v>
      </c>
      <c r="F7" s="42" t="s">
        <v>17</v>
      </c>
    </row>
    <row r="8" spans="1:6" ht="15" x14ac:dyDescent="0.25">
      <c r="A8" t="s">
        <v>18</v>
      </c>
      <c r="B8" s="10" t="s">
        <v>19</v>
      </c>
      <c r="C8" s="45">
        <v>5011</v>
      </c>
      <c r="D8" s="4"/>
      <c r="E8" s="4"/>
      <c r="F8" s="3">
        <f t="shared" ref="F8:F13" si="0">SUM(D8:E8)</f>
        <v>0</v>
      </c>
    </row>
    <row r="9" spans="1:6" ht="15" x14ac:dyDescent="0.25">
      <c r="A9" t="s">
        <v>20</v>
      </c>
      <c r="B9" s="10" t="s">
        <v>21</v>
      </c>
      <c r="C9" s="45">
        <v>5013</v>
      </c>
      <c r="D9" s="4"/>
      <c r="E9" s="4"/>
      <c r="F9" s="3">
        <f t="shared" si="0"/>
        <v>0</v>
      </c>
    </row>
    <row r="10" spans="1:6" ht="15" x14ac:dyDescent="0.25">
      <c r="A10" s="11" t="s">
        <v>22</v>
      </c>
      <c r="B10" s="9" t="s">
        <v>23</v>
      </c>
      <c r="C10" s="12">
        <v>5031</v>
      </c>
      <c r="D10" s="4"/>
      <c r="E10" s="4"/>
      <c r="F10" s="3">
        <f t="shared" si="0"/>
        <v>0</v>
      </c>
    </row>
    <row r="11" spans="1:6" ht="15" x14ac:dyDescent="0.25">
      <c r="A11" s="11" t="s">
        <v>24</v>
      </c>
      <c r="B11" s="9" t="s">
        <v>25</v>
      </c>
      <c r="C11" s="12">
        <v>5032</v>
      </c>
      <c r="D11" s="4"/>
      <c r="E11" s="4"/>
      <c r="F11" s="3">
        <f t="shared" si="0"/>
        <v>0</v>
      </c>
    </row>
    <row r="12" spans="1:6" ht="15" x14ac:dyDescent="0.25">
      <c r="A12" s="11" t="s">
        <v>26</v>
      </c>
      <c r="B12" s="9" t="s">
        <v>27</v>
      </c>
      <c r="C12" s="12">
        <v>5342</v>
      </c>
      <c r="D12" s="4"/>
      <c r="E12" s="4"/>
      <c r="F12" s="3">
        <f t="shared" si="0"/>
        <v>0</v>
      </c>
    </row>
    <row r="13" spans="1:6" ht="15" x14ac:dyDescent="0.25">
      <c r="A13" s="11" t="s">
        <v>28</v>
      </c>
      <c r="B13" s="9" t="s">
        <v>29</v>
      </c>
      <c r="C13" s="12">
        <v>5021</v>
      </c>
      <c r="D13" s="4"/>
      <c r="E13" s="4"/>
      <c r="F13" s="3">
        <f t="shared" si="0"/>
        <v>0</v>
      </c>
    </row>
    <row r="14" spans="1:6" ht="15" x14ac:dyDescent="0.25">
      <c r="A14" s="31" t="s">
        <v>30</v>
      </c>
      <c r="B14" s="36" t="s">
        <v>31</v>
      </c>
      <c r="C14" s="33" t="s">
        <v>17</v>
      </c>
      <c r="D14" s="59">
        <f>D6*0.08</f>
        <v>0</v>
      </c>
      <c r="E14" s="59">
        <f>E6*0.08</f>
        <v>0</v>
      </c>
      <c r="F14" s="37">
        <f>SUM(D14:E14)</f>
        <v>0</v>
      </c>
    </row>
    <row r="15" spans="1:6" ht="15" x14ac:dyDescent="0.25">
      <c r="A15" s="19" t="s">
        <v>32</v>
      </c>
      <c r="B15" s="20" t="s">
        <v>33</v>
      </c>
      <c r="C15" s="28" t="s">
        <v>17</v>
      </c>
      <c r="D15" s="29"/>
      <c r="E15" s="55"/>
      <c r="F15" s="30">
        <f t="shared" ref="F15" si="1">SUM(D15:E15)</f>
        <v>0</v>
      </c>
    </row>
    <row r="16" spans="1:6" x14ac:dyDescent="0.2">
      <c r="D16" s="60"/>
      <c r="E16" s="60"/>
    </row>
    <row r="17" spans="1:6" ht="15" x14ac:dyDescent="0.25">
      <c r="A17" s="61" t="s">
        <v>34</v>
      </c>
      <c r="B17" s="61"/>
      <c r="C17" s="61"/>
      <c r="D17" s="5">
        <f>SUM(D18:D33)</f>
        <v>0</v>
      </c>
      <c r="E17" s="5">
        <f>SUM(E18:E33)</f>
        <v>0</v>
      </c>
      <c r="F17" s="5">
        <f>SUM(D17:E17)</f>
        <v>0</v>
      </c>
    </row>
    <row r="18" spans="1:6" ht="15" x14ac:dyDescent="0.25">
      <c r="B18" s="9" t="s">
        <v>35</v>
      </c>
      <c r="C18" s="2">
        <v>5162</v>
      </c>
      <c r="D18" s="4"/>
      <c r="E18" s="56"/>
      <c r="F18" s="3">
        <f>SUM(D18:E18)</f>
        <v>0</v>
      </c>
    </row>
    <row r="19" spans="1:6" ht="15" x14ac:dyDescent="0.25">
      <c r="B19" s="9" t="s">
        <v>36</v>
      </c>
      <c r="C19" s="2">
        <v>5164</v>
      </c>
      <c r="D19" s="4"/>
      <c r="E19" s="56"/>
      <c r="F19" s="3">
        <f>SUM(D19:E19)</f>
        <v>0</v>
      </c>
    </row>
    <row r="20" spans="1:6" ht="15" x14ac:dyDescent="0.25">
      <c r="B20" s="9" t="s">
        <v>37</v>
      </c>
      <c r="C20" s="2">
        <v>5173</v>
      </c>
      <c r="D20" s="4"/>
      <c r="E20" s="56"/>
      <c r="F20" s="3">
        <f>SUM(D20:E20)</f>
        <v>0</v>
      </c>
    </row>
    <row r="21" spans="1:6" ht="15" x14ac:dyDescent="0.25">
      <c r="B21" s="9" t="s">
        <v>38</v>
      </c>
      <c r="C21" s="2">
        <v>5175</v>
      </c>
      <c r="D21" s="4"/>
      <c r="E21" s="56"/>
      <c r="F21" s="3">
        <f>SUM(D21:E21)</f>
        <v>0</v>
      </c>
    </row>
    <row r="22" spans="1:6" ht="15" x14ac:dyDescent="0.25">
      <c r="B22" s="9" t="s">
        <v>39</v>
      </c>
      <c r="C22" s="2">
        <v>5152</v>
      </c>
      <c r="D22" s="4"/>
      <c r="E22" s="56"/>
      <c r="F22" s="3">
        <f t="shared" ref="F22:F33" si="2">SUM(D22:E22)</f>
        <v>0</v>
      </c>
    </row>
    <row r="23" spans="1:6" ht="15" x14ac:dyDescent="0.25">
      <c r="B23" s="9" t="s">
        <v>40</v>
      </c>
      <c r="C23" s="2">
        <v>5153</v>
      </c>
      <c r="D23" s="4"/>
      <c r="E23" s="4"/>
      <c r="F23" s="3">
        <f t="shared" si="2"/>
        <v>0</v>
      </c>
    </row>
    <row r="24" spans="1:6" ht="15" x14ac:dyDescent="0.25">
      <c r="B24" s="9" t="s">
        <v>41</v>
      </c>
      <c r="C24" s="2">
        <v>5154</v>
      </c>
      <c r="D24" s="57"/>
      <c r="E24" s="58"/>
      <c r="F24" s="6">
        <f t="shared" si="2"/>
        <v>0</v>
      </c>
    </row>
    <row r="25" spans="1:6" ht="15" x14ac:dyDescent="0.25">
      <c r="B25" s="9" t="s">
        <v>42</v>
      </c>
      <c r="C25" s="2">
        <v>5151</v>
      </c>
      <c r="D25" s="4"/>
      <c r="E25" s="56"/>
      <c r="F25" s="3">
        <f t="shared" si="2"/>
        <v>0</v>
      </c>
    </row>
    <row r="26" spans="1:6" ht="15" x14ac:dyDescent="0.25">
      <c r="B26" s="9" t="s">
        <v>43</v>
      </c>
      <c r="C26" s="2">
        <v>5137</v>
      </c>
      <c r="D26" s="4"/>
      <c r="E26" s="56"/>
      <c r="F26" s="3">
        <f t="shared" si="2"/>
        <v>0</v>
      </c>
    </row>
    <row r="27" spans="1:6" ht="15" x14ac:dyDescent="0.25">
      <c r="B27" s="9" t="s">
        <v>44</v>
      </c>
      <c r="C27" s="2">
        <v>5139</v>
      </c>
      <c r="D27" s="4"/>
      <c r="E27" s="56"/>
      <c r="F27" s="3">
        <f t="shared" si="2"/>
        <v>0</v>
      </c>
    </row>
    <row r="28" spans="1:6" ht="15" x14ac:dyDescent="0.25">
      <c r="B28" s="9"/>
      <c r="C28" s="2"/>
      <c r="D28" s="4"/>
      <c r="E28" s="56"/>
      <c r="F28" s="3">
        <f t="shared" si="2"/>
        <v>0</v>
      </c>
    </row>
    <row r="29" spans="1:6" ht="15" x14ac:dyDescent="0.25">
      <c r="B29" s="9"/>
      <c r="D29" s="4"/>
      <c r="E29" s="56"/>
      <c r="F29" s="3">
        <f t="shared" si="2"/>
        <v>0</v>
      </c>
    </row>
    <row r="30" spans="1:6" ht="15" x14ac:dyDescent="0.25">
      <c r="B30" s="9"/>
      <c r="D30" s="4"/>
      <c r="E30" s="56"/>
      <c r="F30" s="3">
        <f t="shared" si="2"/>
        <v>0</v>
      </c>
    </row>
    <row r="31" spans="1:6" ht="15" x14ac:dyDescent="0.25">
      <c r="B31" s="9"/>
      <c r="D31" s="4"/>
      <c r="E31" s="56"/>
      <c r="F31" s="3">
        <f t="shared" si="2"/>
        <v>0</v>
      </c>
    </row>
    <row r="32" spans="1:6" ht="15" x14ac:dyDescent="0.25">
      <c r="B32" s="9"/>
      <c r="D32" s="4"/>
      <c r="E32" s="56"/>
      <c r="F32" s="3">
        <f t="shared" si="2"/>
        <v>0</v>
      </c>
    </row>
    <row r="33" spans="2:6" ht="15" x14ac:dyDescent="0.25">
      <c r="B33" s="9"/>
      <c r="C33" s="2"/>
      <c r="D33" s="4"/>
      <c r="E33" s="56"/>
      <c r="F33" s="3">
        <f t="shared" si="2"/>
        <v>0</v>
      </c>
    </row>
  </sheetData>
  <mergeCells count="3">
    <mergeCell ref="B1:C1"/>
    <mergeCell ref="D1:E1"/>
    <mergeCell ref="A17:C17"/>
  </mergeCells>
  <phoneticPr fontId="6" type="noConversion"/>
  <pageMargins left="0.7" right="0.7" top="0.78740157499999996" bottom="0.78740157499999996" header="0.3" footer="0.3"/>
  <pageSetup paperSize="9"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C4BF-CCB8-4D6F-B0FC-828662EE7B44}">
  <sheetPr>
    <pageSetUpPr fitToPage="1"/>
  </sheetPr>
  <dimension ref="A1:F27"/>
  <sheetViews>
    <sheetView topLeftCell="A2" workbookViewId="0">
      <selection activeCell="B25" sqref="B25"/>
    </sheetView>
  </sheetViews>
  <sheetFormatPr defaultRowHeight="12.75" x14ac:dyDescent="0.2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</cols>
  <sheetData>
    <row r="1" spans="1:6" ht="41.25" customHeight="1" x14ac:dyDescent="0.2">
      <c r="A1" s="61" t="s">
        <v>45</v>
      </c>
      <c r="B1" s="61"/>
      <c r="C1" s="61"/>
      <c r="D1" s="62" t="s">
        <v>1</v>
      </c>
      <c r="E1" s="62"/>
    </row>
    <row r="2" spans="1:6" ht="43.5" customHeight="1" x14ac:dyDescent="0.2">
      <c r="A2" s="8" t="s">
        <v>2</v>
      </c>
      <c r="B2" s="8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ht="15" x14ac:dyDescent="0.25">
      <c r="A3" s="23">
        <v>1</v>
      </c>
      <c r="B3" s="24" t="s">
        <v>8</v>
      </c>
      <c r="C3" s="25"/>
      <c r="D3" s="26">
        <f>D5+D11+D27+'výzva č. 1 paušál'!D17</f>
        <v>0</v>
      </c>
      <c r="E3" s="26">
        <f>E5+E11+E27+'výzva č. 1 paušál'!E17</f>
        <v>0</v>
      </c>
      <c r="F3" s="27">
        <f t="shared" ref="F3:F26" si="0">SUM(D3:E3)</f>
        <v>0</v>
      </c>
    </row>
    <row r="4" spans="1:6" ht="15" x14ac:dyDescent="0.25">
      <c r="A4" s="19" t="s">
        <v>9</v>
      </c>
      <c r="B4" s="20" t="s">
        <v>10</v>
      </c>
      <c r="C4" s="21"/>
      <c r="D4" s="22">
        <f>D5+D11+'výzva č. 1 paušál'!D17</f>
        <v>0</v>
      </c>
      <c r="E4" s="22">
        <f>E5+E11</f>
        <v>0</v>
      </c>
      <c r="F4" s="27">
        <f t="shared" si="0"/>
        <v>0</v>
      </c>
    </row>
    <row r="5" spans="1:6" ht="15" x14ac:dyDescent="0.25">
      <c r="A5" s="14" t="s">
        <v>11</v>
      </c>
      <c r="B5" s="17" t="s">
        <v>46</v>
      </c>
      <c r="C5" s="18"/>
      <c r="D5" s="15">
        <f>SUM(D6:D10)</f>
        <v>0</v>
      </c>
      <c r="E5" s="15">
        <f>SUM(E6:E10)</f>
        <v>0</v>
      </c>
      <c r="F5" s="16">
        <f t="shared" si="0"/>
        <v>0</v>
      </c>
    </row>
    <row r="6" spans="1:6" ht="15" x14ac:dyDescent="0.25">
      <c r="A6" t="s">
        <v>15</v>
      </c>
      <c r="B6" s="9" t="s">
        <v>47</v>
      </c>
      <c r="C6" s="1">
        <v>6122</v>
      </c>
      <c r="D6" s="4"/>
      <c r="E6" s="4"/>
      <c r="F6" s="3">
        <f t="shared" si="0"/>
        <v>0</v>
      </c>
    </row>
    <row r="7" spans="1:6" ht="15" x14ac:dyDescent="0.25">
      <c r="A7" t="s">
        <v>22</v>
      </c>
      <c r="B7" s="9" t="s">
        <v>48</v>
      </c>
      <c r="C7" s="1">
        <v>6125</v>
      </c>
      <c r="D7" s="4"/>
      <c r="E7" s="4"/>
      <c r="F7" s="3">
        <f t="shared" si="0"/>
        <v>0</v>
      </c>
    </row>
    <row r="8" spans="1:6" ht="15" x14ac:dyDescent="0.25">
      <c r="A8" t="s">
        <v>24</v>
      </c>
      <c r="B8" s="9" t="s">
        <v>49</v>
      </c>
      <c r="C8" s="1">
        <v>6129</v>
      </c>
      <c r="D8" s="4"/>
      <c r="E8" s="4"/>
      <c r="F8" s="3">
        <f t="shared" si="0"/>
        <v>0</v>
      </c>
    </row>
    <row r="9" spans="1:6" ht="15" x14ac:dyDescent="0.25">
      <c r="A9" t="s">
        <v>50</v>
      </c>
      <c r="B9" s="9" t="s">
        <v>51</v>
      </c>
      <c r="C9" s="2">
        <v>6111</v>
      </c>
      <c r="D9" s="4"/>
      <c r="E9" s="4"/>
      <c r="F9" s="3">
        <f t="shared" si="0"/>
        <v>0</v>
      </c>
    </row>
    <row r="10" spans="1:6" ht="15" x14ac:dyDescent="0.25">
      <c r="A10" t="s">
        <v>52</v>
      </c>
      <c r="B10" s="9" t="s">
        <v>53</v>
      </c>
      <c r="C10" s="2">
        <v>6119</v>
      </c>
      <c r="D10" s="4"/>
      <c r="E10" s="4"/>
      <c r="F10" s="3">
        <f t="shared" si="0"/>
        <v>0</v>
      </c>
    </row>
    <row r="11" spans="1:6" ht="15" x14ac:dyDescent="0.25">
      <c r="A11" s="14" t="s">
        <v>54</v>
      </c>
      <c r="B11" s="17" t="s">
        <v>12</v>
      </c>
      <c r="C11" s="18" t="s">
        <v>17</v>
      </c>
      <c r="D11" s="15">
        <f>SUM(D12:D26)</f>
        <v>0</v>
      </c>
      <c r="E11" s="15">
        <f>SUM(E12:E26)</f>
        <v>0</v>
      </c>
      <c r="F11" s="16">
        <f t="shared" si="0"/>
        <v>0</v>
      </c>
    </row>
    <row r="12" spans="1:6" ht="15" x14ac:dyDescent="0.25">
      <c r="A12" s="38" t="s">
        <v>55</v>
      </c>
      <c r="B12" s="39" t="s">
        <v>16</v>
      </c>
      <c r="C12" s="40" t="s">
        <v>17</v>
      </c>
      <c r="D12" s="41" t="s">
        <v>17</v>
      </c>
      <c r="E12" s="41" t="s">
        <v>17</v>
      </c>
      <c r="F12" s="42" t="s">
        <v>17</v>
      </c>
    </row>
    <row r="13" spans="1:6" ht="15" x14ac:dyDescent="0.25">
      <c r="A13" t="s">
        <v>18</v>
      </c>
      <c r="B13" s="10" t="s">
        <v>19</v>
      </c>
      <c r="C13" s="44">
        <v>5011</v>
      </c>
      <c r="D13" s="4"/>
      <c r="E13" s="4"/>
      <c r="F13" s="3">
        <f t="shared" si="0"/>
        <v>0</v>
      </c>
    </row>
    <row r="14" spans="1:6" ht="15" x14ac:dyDescent="0.25">
      <c r="A14" t="s">
        <v>20</v>
      </c>
      <c r="B14" s="10" t="s">
        <v>21</v>
      </c>
      <c r="C14" s="44">
        <v>5013</v>
      </c>
      <c r="D14" s="4"/>
      <c r="E14" s="4"/>
      <c r="F14" s="3">
        <f t="shared" si="0"/>
        <v>0</v>
      </c>
    </row>
    <row r="15" spans="1:6" ht="15" x14ac:dyDescent="0.25">
      <c r="A15" t="s">
        <v>56</v>
      </c>
      <c r="B15" s="9" t="s">
        <v>23</v>
      </c>
      <c r="C15" s="2">
        <v>5031</v>
      </c>
      <c r="D15" s="4"/>
      <c r="E15" s="4"/>
      <c r="F15" s="3">
        <f t="shared" si="0"/>
        <v>0</v>
      </c>
    </row>
    <row r="16" spans="1:6" ht="15" x14ac:dyDescent="0.25">
      <c r="A16" t="s">
        <v>57</v>
      </c>
      <c r="B16" s="9" t="s">
        <v>25</v>
      </c>
      <c r="C16" s="2">
        <v>5032</v>
      </c>
      <c r="D16" s="4"/>
      <c r="E16" s="4"/>
      <c r="F16" s="3">
        <f t="shared" si="0"/>
        <v>0</v>
      </c>
    </row>
    <row r="17" spans="1:6" ht="15" x14ac:dyDescent="0.25">
      <c r="A17" t="s">
        <v>58</v>
      </c>
      <c r="B17" s="9" t="s">
        <v>27</v>
      </c>
      <c r="C17" s="2">
        <v>5342</v>
      </c>
      <c r="D17" s="4"/>
      <c r="E17" s="4"/>
      <c r="F17" s="3">
        <f t="shared" si="0"/>
        <v>0</v>
      </c>
    </row>
    <row r="18" spans="1:6" ht="15" x14ac:dyDescent="0.25">
      <c r="A18" t="s">
        <v>59</v>
      </c>
      <c r="B18" s="9" t="s">
        <v>29</v>
      </c>
      <c r="C18" s="2">
        <v>5021</v>
      </c>
      <c r="D18" s="4"/>
      <c r="E18" s="4"/>
      <c r="F18" s="3">
        <f t="shared" si="0"/>
        <v>0</v>
      </c>
    </row>
    <row r="19" spans="1:6" s="46" customFormat="1" ht="15" x14ac:dyDescent="0.25">
      <c r="A19" s="46" t="s">
        <v>60</v>
      </c>
      <c r="B19" s="47" t="s">
        <v>61</v>
      </c>
      <c r="C19" s="48">
        <v>5166</v>
      </c>
      <c r="D19" s="51"/>
      <c r="E19" s="51"/>
      <c r="F19" s="49">
        <f t="shared" si="0"/>
        <v>0</v>
      </c>
    </row>
    <row r="20" spans="1:6" ht="15" x14ac:dyDescent="0.25">
      <c r="A20" t="s">
        <v>62</v>
      </c>
      <c r="B20" s="50" t="s">
        <v>63</v>
      </c>
      <c r="C20" s="2">
        <v>5167</v>
      </c>
      <c r="D20" s="52"/>
      <c r="E20" s="52"/>
      <c r="F20" s="3">
        <f t="shared" si="0"/>
        <v>0</v>
      </c>
    </row>
    <row r="21" spans="1:6" ht="15" x14ac:dyDescent="0.25">
      <c r="A21" t="s">
        <v>64</v>
      </c>
      <c r="B21" s="9" t="s">
        <v>65</v>
      </c>
      <c r="C21" s="2">
        <v>5168</v>
      </c>
      <c r="D21" s="4"/>
      <c r="E21" s="4"/>
      <c r="F21" s="3">
        <f t="shared" si="0"/>
        <v>0</v>
      </c>
    </row>
    <row r="22" spans="1:6" ht="15" x14ac:dyDescent="0.25">
      <c r="A22" t="s">
        <v>66</v>
      </c>
      <c r="B22" s="9" t="s">
        <v>67</v>
      </c>
      <c r="C22" s="2">
        <v>5169</v>
      </c>
      <c r="D22" s="4"/>
      <c r="E22" s="4"/>
      <c r="F22" s="3">
        <f t="shared" si="0"/>
        <v>0</v>
      </c>
    </row>
    <row r="23" spans="1:6" ht="15" x14ac:dyDescent="0.25">
      <c r="A23" t="s">
        <v>68</v>
      </c>
      <c r="B23" s="9" t="s">
        <v>69</v>
      </c>
      <c r="C23" s="2">
        <v>5171</v>
      </c>
      <c r="D23" s="4"/>
      <c r="E23" s="4"/>
      <c r="F23" s="3">
        <f t="shared" si="0"/>
        <v>0</v>
      </c>
    </row>
    <row r="24" spans="1:6" ht="15" x14ac:dyDescent="0.25">
      <c r="A24" t="s">
        <v>70</v>
      </c>
      <c r="B24" s="9" t="s">
        <v>71</v>
      </c>
      <c r="C24" s="2">
        <v>5172</v>
      </c>
      <c r="D24" s="4"/>
      <c r="E24" s="4"/>
      <c r="F24" s="3">
        <f t="shared" si="0"/>
        <v>0</v>
      </c>
    </row>
    <row r="25" spans="1:6" ht="15" x14ac:dyDescent="0.25">
      <c r="A25" t="s">
        <v>72</v>
      </c>
      <c r="B25" s="9" t="s">
        <v>73</v>
      </c>
      <c r="C25" s="2">
        <v>5176</v>
      </c>
      <c r="D25" s="4"/>
      <c r="E25" s="4"/>
      <c r="F25" s="3">
        <f t="shared" si="0"/>
        <v>0</v>
      </c>
    </row>
    <row r="26" spans="1:6" ht="15" x14ac:dyDescent="0.25">
      <c r="A26" t="s">
        <v>74</v>
      </c>
      <c r="B26" s="9" t="s">
        <v>75</v>
      </c>
      <c r="C26" s="2">
        <v>5194</v>
      </c>
      <c r="D26" s="4"/>
      <c r="E26" s="4"/>
      <c r="F26" s="3">
        <f t="shared" si="0"/>
        <v>0</v>
      </c>
    </row>
    <row r="27" spans="1:6" ht="15" x14ac:dyDescent="0.25">
      <c r="A27" s="19" t="s">
        <v>32</v>
      </c>
      <c r="B27" s="20" t="s">
        <v>33</v>
      </c>
      <c r="C27" s="21"/>
      <c r="D27" s="53"/>
      <c r="E27" s="53"/>
      <c r="F27" s="27">
        <f t="shared" ref="F27" si="1">SUM(D27:E27)</f>
        <v>0</v>
      </c>
    </row>
  </sheetData>
  <mergeCells count="2">
    <mergeCell ref="D1:E1"/>
    <mergeCell ref="A1:C1"/>
  </mergeCells>
  <pageMargins left="0.7" right="0.7" top="0.78740157499999996" bottom="0.78740157499999996" header="0.3" footer="0.3"/>
  <pageSetup paperSize="9" scale="9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4F4B-3A80-4EA4-9612-C63FFCF45B68}">
  <dimension ref="A1:F27"/>
  <sheetViews>
    <sheetView tabSelected="1" topLeftCell="A2" workbookViewId="0">
      <selection activeCell="B37" sqref="B37"/>
    </sheetView>
  </sheetViews>
  <sheetFormatPr defaultRowHeight="12.75" x14ac:dyDescent="0.2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  <col min="8" max="8" width="5.85546875" customWidth="1"/>
  </cols>
  <sheetData>
    <row r="1" spans="1:6" ht="55.5" customHeight="1" x14ac:dyDescent="0.2">
      <c r="A1" s="61" t="s">
        <v>45</v>
      </c>
      <c r="B1" s="61"/>
      <c r="C1" s="61"/>
      <c r="D1" s="62" t="s">
        <v>1</v>
      </c>
      <c r="E1" s="62"/>
    </row>
    <row r="2" spans="1:6" ht="43.5" customHeight="1" x14ac:dyDescent="0.2">
      <c r="A2" s="8" t="s">
        <v>2</v>
      </c>
      <c r="B2" s="8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ht="15" x14ac:dyDescent="0.25">
      <c r="A3" s="23">
        <v>1</v>
      </c>
      <c r="B3" s="24" t="s">
        <v>8</v>
      </c>
      <c r="C3" s="25"/>
      <c r="D3" s="26">
        <f>D5+D11+D27+'výzva č. 1 paušál'!D17</f>
        <v>0</v>
      </c>
      <c r="E3" s="26">
        <f>E5+E11+E27+'výzva č. 1 paušál'!E17</f>
        <v>0</v>
      </c>
      <c r="F3" s="27">
        <f t="shared" ref="F3:F25" si="0">SUM(D3:E3)</f>
        <v>0</v>
      </c>
    </row>
    <row r="4" spans="1:6" ht="15" x14ac:dyDescent="0.25">
      <c r="A4" s="19" t="s">
        <v>9</v>
      </c>
      <c r="B4" s="20" t="s">
        <v>10</v>
      </c>
      <c r="C4" s="21"/>
      <c r="D4" s="22">
        <f>D5+D11+'výzva č. 1 paušál'!D17</f>
        <v>0</v>
      </c>
      <c r="E4" s="22">
        <f>E5+E11</f>
        <v>0</v>
      </c>
      <c r="F4" s="27">
        <f t="shared" si="0"/>
        <v>0</v>
      </c>
    </row>
    <row r="5" spans="1:6" ht="15" x14ac:dyDescent="0.25">
      <c r="A5" s="14" t="s">
        <v>11</v>
      </c>
      <c r="B5" s="17" t="s">
        <v>46</v>
      </c>
      <c r="C5" s="18"/>
      <c r="D5" s="15">
        <f>SUM(D6:D10)</f>
        <v>0</v>
      </c>
      <c r="E5" s="15">
        <f>SUM(E6:E10)</f>
        <v>0</v>
      </c>
      <c r="F5" s="16">
        <f t="shared" si="0"/>
        <v>0</v>
      </c>
    </row>
    <row r="6" spans="1:6" ht="15" x14ac:dyDescent="0.25">
      <c r="A6" t="s">
        <v>15</v>
      </c>
      <c r="B6" s="9" t="s">
        <v>47</v>
      </c>
      <c r="C6" s="1">
        <v>6122</v>
      </c>
      <c r="D6" s="4"/>
      <c r="E6" s="4"/>
      <c r="F6" s="3">
        <f t="shared" si="0"/>
        <v>0</v>
      </c>
    </row>
    <row r="7" spans="1:6" ht="15" x14ac:dyDescent="0.25">
      <c r="A7" t="s">
        <v>22</v>
      </c>
      <c r="B7" s="9" t="s">
        <v>48</v>
      </c>
      <c r="C7" s="1">
        <v>6125</v>
      </c>
      <c r="D7" s="4"/>
      <c r="E7" s="4"/>
      <c r="F7" s="3">
        <f t="shared" si="0"/>
        <v>0</v>
      </c>
    </row>
    <row r="8" spans="1:6" ht="15" x14ac:dyDescent="0.25">
      <c r="A8" t="s">
        <v>24</v>
      </c>
      <c r="B8" s="9" t="s">
        <v>49</v>
      </c>
      <c r="C8" s="1">
        <v>6129</v>
      </c>
      <c r="D8" s="4"/>
      <c r="E8" s="4"/>
      <c r="F8" s="3">
        <f t="shared" si="0"/>
        <v>0</v>
      </c>
    </row>
    <row r="9" spans="1:6" ht="15" x14ac:dyDescent="0.25">
      <c r="A9" t="s">
        <v>50</v>
      </c>
      <c r="B9" s="9" t="s">
        <v>51</v>
      </c>
      <c r="C9" s="2">
        <v>6111</v>
      </c>
      <c r="D9" s="4"/>
      <c r="E9" s="4"/>
      <c r="F9" s="3">
        <f t="shared" si="0"/>
        <v>0</v>
      </c>
    </row>
    <row r="10" spans="1:6" ht="15" x14ac:dyDescent="0.25">
      <c r="A10" t="s">
        <v>52</v>
      </c>
      <c r="B10" s="9" t="s">
        <v>53</v>
      </c>
      <c r="C10" s="2">
        <v>6119</v>
      </c>
      <c r="D10" s="4"/>
      <c r="E10" s="4"/>
      <c r="F10" s="3">
        <f t="shared" si="0"/>
        <v>0</v>
      </c>
    </row>
    <row r="11" spans="1:6" ht="15" x14ac:dyDescent="0.25">
      <c r="A11" s="14" t="s">
        <v>54</v>
      </c>
      <c r="B11" s="17" t="s">
        <v>12</v>
      </c>
      <c r="C11" s="18" t="s">
        <v>17</v>
      </c>
      <c r="D11" s="15">
        <f>SUM(D12:D26)</f>
        <v>0</v>
      </c>
      <c r="E11" s="15">
        <f>SUM(E12:E26)</f>
        <v>0</v>
      </c>
      <c r="F11" s="16">
        <f t="shared" si="0"/>
        <v>0</v>
      </c>
    </row>
    <row r="12" spans="1:6" ht="15" x14ac:dyDescent="0.25">
      <c r="A12" s="38" t="s">
        <v>55</v>
      </c>
      <c r="B12" s="39" t="s">
        <v>16</v>
      </c>
      <c r="C12" s="40" t="s">
        <v>17</v>
      </c>
      <c r="D12" s="41" t="s">
        <v>17</v>
      </c>
      <c r="E12" s="41" t="s">
        <v>17</v>
      </c>
      <c r="F12" s="42" t="s">
        <v>17</v>
      </c>
    </row>
    <row r="13" spans="1:6" ht="15" x14ac:dyDescent="0.25">
      <c r="A13" t="s">
        <v>18</v>
      </c>
      <c r="B13" s="10" t="s">
        <v>19</v>
      </c>
      <c r="C13" s="43">
        <v>5011</v>
      </c>
      <c r="D13" s="4"/>
      <c r="E13" s="4"/>
      <c r="F13" s="3">
        <f t="shared" si="0"/>
        <v>0</v>
      </c>
    </row>
    <row r="14" spans="1:6" ht="15" x14ac:dyDescent="0.25">
      <c r="A14" t="s">
        <v>20</v>
      </c>
      <c r="B14" s="10" t="s">
        <v>21</v>
      </c>
      <c r="C14" s="43">
        <v>5013</v>
      </c>
      <c r="D14" s="4"/>
      <c r="E14" s="4"/>
      <c r="F14" s="3">
        <f t="shared" si="0"/>
        <v>0</v>
      </c>
    </row>
    <row r="15" spans="1:6" ht="15" x14ac:dyDescent="0.25">
      <c r="A15" t="s">
        <v>56</v>
      </c>
      <c r="B15" s="9" t="s">
        <v>23</v>
      </c>
      <c r="C15" s="2">
        <v>5031</v>
      </c>
      <c r="D15" s="4"/>
      <c r="E15" s="4"/>
      <c r="F15" s="3">
        <f t="shared" si="0"/>
        <v>0</v>
      </c>
    </row>
    <row r="16" spans="1:6" ht="15" x14ac:dyDescent="0.25">
      <c r="A16" t="s">
        <v>57</v>
      </c>
      <c r="B16" s="9" t="s">
        <v>25</v>
      </c>
      <c r="C16" s="2">
        <v>5032</v>
      </c>
      <c r="D16" s="4"/>
      <c r="E16" s="4"/>
      <c r="F16" s="3">
        <f t="shared" si="0"/>
        <v>0</v>
      </c>
    </row>
    <row r="17" spans="1:6" ht="15" x14ac:dyDescent="0.25">
      <c r="A17" t="s">
        <v>58</v>
      </c>
      <c r="B17" s="9" t="s">
        <v>27</v>
      </c>
      <c r="C17" s="2">
        <v>5342</v>
      </c>
      <c r="D17" s="4"/>
      <c r="E17" s="4"/>
      <c r="F17" s="3">
        <f t="shared" si="0"/>
        <v>0</v>
      </c>
    </row>
    <row r="18" spans="1:6" ht="15" x14ac:dyDescent="0.25">
      <c r="A18" t="s">
        <v>59</v>
      </c>
      <c r="B18" s="9" t="s">
        <v>29</v>
      </c>
      <c r="C18" s="2">
        <v>5021</v>
      </c>
      <c r="D18" s="4"/>
      <c r="E18" s="4"/>
      <c r="F18" s="3">
        <f t="shared" si="0"/>
        <v>0</v>
      </c>
    </row>
    <row r="19" spans="1:6" ht="15" x14ac:dyDescent="0.25">
      <c r="A19" t="s">
        <v>60</v>
      </c>
      <c r="B19" s="9" t="s">
        <v>61</v>
      </c>
      <c r="C19" s="2">
        <v>5166</v>
      </c>
      <c r="D19" s="4"/>
      <c r="E19" s="4"/>
      <c r="F19" s="3">
        <f t="shared" si="0"/>
        <v>0</v>
      </c>
    </row>
    <row r="20" spans="1:6" ht="15" x14ac:dyDescent="0.25">
      <c r="A20" t="s">
        <v>62</v>
      </c>
      <c r="B20" s="9" t="s">
        <v>63</v>
      </c>
      <c r="C20" s="2">
        <v>5167</v>
      </c>
      <c r="D20" s="4"/>
      <c r="E20" s="4"/>
      <c r="F20" s="3">
        <f t="shared" si="0"/>
        <v>0</v>
      </c>
    </row>
    <row r="21" spans="1:6" ht="15" x14ac:dyDescent="0.25">
      <c r="A21" t="s">
        <v>64</v>
      </c>
      <c r="B21" s="9" t="s">
        <v>65</v>
      </c>
      <c r="C21" s="2">
        <v>5168</v>
      </c>
      <c r="D21" s="4"/>
      <c r="E21" s="4"/>
      <c r="F21" s="3">
        <f t="shared" si="0"/>
        <v>0</v>
      </c>
    </row>
    <row r="22" spans="1:6" ht="15" x14ac:dyDescent="0.25">
      <c r="A22" t="s">
        <v>66</v>
      </c>
      <c r="B22" s="9" t="s">
        <v>67</v>
      </c>
      <c r="C22" s="2">
        <v>5169</v>
      </c>
      <c r="D22" s="4"/>
      <c r="E22" s="4"/>
      <c r="F22" s="3">
        <f t="shared" si="0"/>
        <v>0</v>
      </c>
    </row>
    <row r="23" spans="1:6" ht="15" x14ac:dyDescent="0.25">
      <c r="A23" t="s">
        <v>68</v>
      </c>
      <c r="B23" s="9" t="s">
        <v>69</v>
      </c>
      <c r="C23" s="2">
        <v>5171</v>
      </c>
      <c r="D23" s="4"/>
      <c r="E23" s="4"/>
      <c r="F23" s="3">
        <f t="shared" ref="F23" si="1">SUM(D23:E23)</f>
        <v>0</v>
      </c>
    </row>
    <row r="24" spans="1:6" ht="15" x14ac:dyDescent="0.25">
      <c r="A24" t="s">
        <v>70</v>
      </c>
      <c r="B24" s="9" t="s">
        <v>71</v>
      </c>
      <c r="C24" s="2">
        <v>5172</v>
      </c>
      <c r="D24" s="4"/>
      <c r="E24" s="4"/>
      <c r="F24" s="3">
        <f t="shared" si="0"/>
        <v>0</v>
      </c>
    </row>
    <row r="25" spans="1:6" ht="15" x14ac:dyDescent="0.25">
      <c r="A25" t="s">
        <v>72</v>
      </c>
      <c r="B25" s="9" t="s">
        <v>73</v>
      </c>
      <c r="C25" s="2">
        <v>5176</v>
      </c>
      <c r="D25" s="4"/>
      <c r="E25" s="4"/>
      <c r="F25" s="3">
        <f t="shared" si="0"/>
        <v>0</v>
      </c>
    </row>
    <row r="26" spans="1:6" ht="15" x14ac:dyDescent="0.25">
      <c r="A26" t="s">
        <v>74</v>
      </c>
      <c r="B26" s="9" t="s">
        <v>75</v>
      </c>
      <c r="C26" s="2">
        <v>5194</v>
      </c>
      <c r="D26" s="4"/>
      <c r="E26" s="4"/>
      <c r="F26" s="3">
        <f t="shared" ref="F26" si="2">SUM(D26:E26)</f>
        <v>0</v>
      </c>
    </row>
    <row r="27" spans="1:6" ht="15" x14ac:dyDescent="0.25">
      <c r="A27" s="19" t="s">
        <v>32</v>
      </c>
      <c r="B27" s="20" t="s">
        <v>33</v>
      </c>
      <c r="C27" s="21"/>
      <c r="D27" s="53"/>
      <c r="E27" s="53"/>
      <c r="F27" s="27">
        <f>SUM(D27:E27)</f>
        <v>0</v>
      </c>
    </row>
  </sheetData>
  <mergeCells count="2">
    <mergeCell ref="A1:C1"/>
    <mergeCell ref="D1:E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  <SharedWithUsers xmlns="485ab4be-1c84-4ffe-a376-8eb6bbbe07bd">
      <UserInfo>
        <DisplayName>Matoušková Jaroslava</DisplayName>
        <AccountId>55</AccountId>
        <AccountType/>
      </UserInfo>
      <UserInfo>
        <DisplayName>Kořínek Jiří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312CE10-CF1B-4289-B18E-A73F239DA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F5C4BA-B1C3-4B6E-B809-BC8B92C08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93CEA3-BF8A-4F93-9DB3-36E639B0FD54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485ab4be-1c84-4ffe-a376-8eb6bbbe07bd"/>
    <ds:schemaRef ds:uri="d7c3b205-3d44-413b-9182-14c00dd29cd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výzva č. 1 paušál</vt:lpstr>
      <vt:lpstr>výzva č. 2 přímé vykazování</vt:lpstr>
      <vt:lpstr>výzva č. 5 přímé vykazování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Vojířová Jaroslava</dc:creator>
  <cp:keywords/>
  <dc:description/>
  <cp:lastModifiedBy>Binhacková Ilona</cp:lastModifiedBy>
  <cp:revision/>
  <dcterms:created xsi:type="dcterms:W3CDTF">2022-05-24T13:02:27Z</dcterms:created>
  <dcterms:modified xsi:type="dcterms:W3CDTF">2024-12-11T08:46:29Z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MediaServiceImageTags">
    <vt:lpwstr/>
  </property>
</Properties>
</file>