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/PŽP_verze 1_7_účinná k 1. 1. 2025_bez revize/Přílohy/"/>
    </mc:Choice>
  </mc:AlternateContent>
  <xr:revisionPtr revIDLastSave="159" documentId="13_ncr:1_{3617E768-78FF-4341-B564-ED845B90EAFF}" xr6:coauthVersionLast="47" xr6:coauthVersionMax="47" xr10:uidLastSave="{FDC4134E-3D77-482F-8843-A8ABA929BA8A}"/>
  <bookViews>
    <workbookView xWindow="-120" yWindow="-120" windowWidth="29040" windowHeight="17640" xr2:uid="{00000000-000D-0000-FFFF-FFFF00000000}"/>
  </bookViews>
  <sheets>
    <sheet name="List1" sheetId="2" r:id="rId1"/>
    <sheet name="Limit FTE" sheetId="1" r:id="rId2"/>
  </sheets>
  <definedNames>
    <definedName name="_xlnm.Print_Area" localSheetId="1">'Limit FTE'!$B$1:$G$38</definedName>
    <definedName name="Z_27D8E706_4DF5_4841_8B57_F56464D2F3E1_.wvu.PrintArea" localSheetId="1" hidden="1">'Limit FTE'!$B$1:$G$38</definedName>
    <definedName name="Z_DF2F8F12_859C_4690_9308_B1AE1042871C_.wvu.PrintArea" localSheetId="1" hidden="1">'Limit FTE'!$B$1:$G$38</definedName>
  </definedNames>
  <calcPr calcId="191028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G23" i="1" s="1"/>
  <c r="F22" i="1"/>
  <c r="G22" i="1" s="1"/>
  <c r="F21" i="1"/>
  <c r="G21" i="1"/>
  <c r="F24" i="1"/>
  <c r="G24" i="1"/>
  <c r="F25" i="1"/>
  <c r="G25" i="1"/>
  <c r="F26" i="1"/>
  <c r="G26" i="1"/>
  <c r="F27" i="1"/>
  <c r="G27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Prokešová</author>
  </authors>
  <commentList>
    <comment ref="C18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Výše úvazku musí odpovídat míře zapojení pracovníka do implementační struktury.
</t>
        </r>
      </text>
    </comment>
    <comment ref="G21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  <comment ref="G22" authorId="0" shapeId="0" xr:uid="{F500E30C-852F-4DBB-916C-40A7D2BDF429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  <comment ref="C2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V případě DPČ/DPP je nutné provést přepočet na úvazek (počet skutečně odpracovaných hodin za dané sledované období/počet hodin dle kalendářního fondu pracovní doby za sledované období bez/včetně placených svátků).</t>
        </r>
      </text>
    </comment>
    <comment ref="G23" authorId="0" shapeId="0" xr:uid="{6BDB6AC5-79D5-4C7B-92A9-2607711A2979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</commentList>
</comments>
</file>

<file path=xl/sharedStrings.xml><?xml version="1.0" encoding="utf-8"?>
<sst xmlns="http://schemas.openxmlformats.org/spreadsheetml/2006/main" count="31" uniqueCount="28">
  <si>
    <t>PŘÍLOHA Č. 8</t>
  </si>
  <si>
    <t>PRAVIDEL PRO ŽADATELE A PŘÍJEMCE</t>
  </si>
  <si>
    <t>Výpočet limitu FTE za danou žádost o platbu (RSK, ITI)</t>
  </si>
  <si>
    <t>OPERAČNÍ PROGRAM TECHNICKÁ POMOC</t>
  </si>
  <si>
    <t>Výpočet FTE za danou Žádost o platbu (RSK/ ITI)</t>
  </si>
  <si>
    <t>Číslo projektu:</t>
  </si>
  <si>
    <t>Název příjemce:</t>
  </si>
  <si>
    <t>Název projektu:</t>
  </si>
  <si>
    <t>Sledované období projektu:</t>
  </si>
  <si>
    <t>1.1.2022 - 30. 4. 2022</t>
  </si>
  <si>
    <t>Počet měsíců sledovaného období:</t>
  </si>
  <si>
    <t>Příjmení, Jméno, Titul</t>
  </si>
  <si>
    <t>Pracovní úvazek</t>
  </si>
  <si>
    <t>od</t>
  </si>
  <si>
    <t>do</t>
  </si>
  <si>
    <t>Počet odpracovaných měsíců</t>
  </si>
  <si>
    <t>Přepočtený pracovní úvazek za sledované období</t>
  </si>
  <si>
    <t>(1)</t>
  </si>
  <si>
    <t>(2)</t>
  </si>
  <si>
    <t>(3)</t>
  </si>
  <si>
    <t>(4)</t>
  </si>
  <si>
    <t>(5)</t>
  </si>
  <si>
    <t>(6)</t>
  </si>
  <si>
    <t>Celkem</t>
  </si>
  <si>
    <t>xxx</t>
  </si>
  <si>
    <t>Vydání 1/7</t>
  </si>
  <si>
    <t>Platnost od 16. 12. 2024</t>
  </si>
  <si>
    <t>Účinnost od 1.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</si>
</sst>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14"/>
      <name val="Arial"/>
      <family val="2"/>
      <charset val="238"/>
    </font>
    <font>
      <b/>
      <u/>
      <sz val="2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7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0" borderId="0" xfId="2" applyFont="1"/>
    <xf numFmtId="0" fontId="1" fillId="0" borderId="4" xfId="2" applyBorder="1"/>
    <xf numFmtId="14" fontId="1" fillId="0" borderId="1" xfId="2" applyNumberFormat="1" applyBorder="1"/>
    <xf numFmtId="0" fontId="1" fillId="0" borderId="8" xfId="2" applyBorder="1"/>
    <xf numFmtId="0" fontId="5" fillId="0" borderId="0" xfId="2" applyFont="1" applyAlignment="1">
      <alignment horizontal="center"/>
    </xf>
    <xf numFmtId="0" fontId="7" fillId="0" borderId="0" xfId="1"/>
    <xf numFmtId="0" fontId="11" fillId="0" borderId="0" xfId="1" applyFont="1"/>
    <xf numFmtId="0" fontId="5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49" fontId="1" fillId="2" borderId="6" xfId="2" applyNumberFormat="1" applyFill="1" applyBorder="1" applyAlignment="1">
      <alignment horizontal="center"/>
    </xf>
    <xf numFmtId="49" fontId="1" fillId="2" borderId="5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5" fillId="2" borderId="2" xfId="2" applyFont="1" applyFill="1" applyBorder="1"/>
    <xf numFmtId="0" fontId="5" fillId="2" borderId="3" xfId="2" applyFont="1" applyFill="1" applyBorder="1" applyAlignment="1">
      <alignment horizontal="right"/>
    </xf>
    <xf numFmtId="0" fontId="14" fillId="0" borderId="0" xfId="1" applyFont="1"/>
    <xf numFmtId="164" fontId="1" fillId="0" borderId="1" xfId="2" applyNumberFormat="1" applyBorder="1" applyAlignment="1">
      <alignment horizontal="center"/>
    </xf>
    <xf numFmtId="164" fontId="5" fillId="2" borderId="3" xfId="2" applyNumberFormat="1" applyFont="1" applyFill="1" applyBorder="1" applyAlignment="1">
      <alignment horizontal="center"/>
    </xf>
    <xf numFmtId="164" fontId="1" fillId="0" borderId="9" xfId="2" applyNumberFormat="1" applyBorder="1" applyAlignment="1">
      <alignment horizontal="center"/>
    </xf>
    <xf numFmtId="164" fontId="5" fillId="2" borderId="10" xfId="2" applyNumberFormat="1" applyFont="1" applyFill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16" fillId="0" borderId="15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18" xfId="2" applyFont="1" applyBorder="1" applyAlignment="1">
      <alignment horizontal="center"/>
    </xf>
    <xf numFmtId="0" fontId="0" fillId="0" borderId="19" xfId="2" applyFont="1" applyBorder="1" applyAlignment="1">
      <alignment horizontal="center"/>
    </xf>
    <xf numFmtId="0" fontId="0" fillId="0" borderId="20" xfId="2" applyFont="1" applyBorder="1" applyAlignment="1">
      <alignment horizontal="center"/>
    </xf>
    <xf numFmtId="0" fontId="0" fillId="0" borderId="21" xfId="2" applyFont="1" applyBorder="1" applyAlignment="1">
      <alignment horizontal="center"/>
    </xf>
    <xf numFmtId="0" fontId="0" fillId="0" borderId="23" xfId="2" applyFont="1" applyBorder="1" applyAlignment="1">
      <alignment horizontal="center"/>
    </xf>
    <xf numFmtId="0" fontId="0" fillId="0" borderId="24" xfId="2" applyFont="1" applyBorder="1" applyAlignment="1">
      <alignment horizontal="center"/>
    </xf>
    <xf numFmtId="0" fontId="1" fillId="2" borderId="16" xfId="2" applyFill="1" applyBorder="1" applyAlignment="1">
      <alignment horizontal="center" vertical="center" wrapText="1"/>
    </xf>
    <xf numFmtId="0" fontId="1" fillId="2" borderId="17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2" borderId="13" xfId="2" applyFill="1" applyBorder="1" applyAlignment="1">
      <alignment horizontal="left"/>
    </xf>
    <xf numFmtId="0" fontId="1" fillId="2" borderId="11" xfId="2" applyFill="1" applyBorder="1" applyAlignment="1">
      <alignment horizontal="left"/>
    </xf>
    <xf numFmtId="0" fontId="1" fillId="2" borderId="12" xfId="2" applyFill="1" applyBorder="1" applyAlignment="1">
      <alignment horizontal="left"/>
    </xf>
    <xf numFmtId="0" fontId="0" fillId="0" borderId="22" xfId="2" applyFont="1" applyBorder="1" applyAlignment="1">
      <alignment horizontal="center"/>
    </xf>
    <xf numFmtId="0" fontId="4" fillId="0" borderId="0" xfId="2" applyFont="1" applyAlignment="1">
      <alignment horizontal="left" vertical="justify" wrapText="1"/>
    </xf>
    <xf numFmtId="0" fontId="3" fillId="0" borderId="0" xfId="2" applyFont="1" applyAlignment="1">
      <alignment horizontal="center"/>
    </xf>
    <xf numFmtId="0" fontId="7" fillId="0" borderId="0" xfId="1" applyFont="1"/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190500</xdr:rowOff>
    </xdr:from>
    <xdr:to>
      <xdr:col>7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</xdr:row>
      <xdr:rowOff>161925</xdr:rowOff>
    </xdr:from>
    <xdr:to>
      <xdr:col>6</xdr:col>
      <xdr:colOff>57150</xdr:colOff>
      <xdr:row>5</xdr:row>
      <xdr:rowOff>66675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34514167-3215-FA5D-4840-70F35C997C64}"/>
            </a:ext>
            <a:ext uri="{147F2762-F138-4A5C-976F-8EAC2B608ADB}">
              <a16:predDERef xmlns:a16="http://schemas.microsoft.com/office/drawing/2014/main" pre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61975"/>
          <a:ext cx="4343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showGridLines="0" tabSelected="1" topLeftCell="A13" workbookViewId="0">
      <selection activeCell="I30" sqref="I29:I30"/>
    </sheetView>
  </sheetViews>
  <sheetFormatPr defaultColWidth="9.140625" defaultRowHeight="15.75" x14ac:dyDescent="0.25"/>
  <cols>
    <col min="1" max="8" width="9.140625" style="20"/>
    <col min="9" max="9" width="14.140625" style="20" customWidth="1"/>
    <col min="10" max="16384" width="9.140625" style="20"/>
  </cols>
  <sheetData>
    <row r="7" spans="1:10" ht="30" x14ac:dyDescent="0.25">
      <c r="A7" s="34" t="s">
        <v>0</v>
      </c>
      <c r="B7" s="35"/>
      <c r="C7" s="35"/>
      <c r="D7" s="35"/>
      <c r="E7" s="35"/>
      <c r="F7" s="35"/>
      <c r="G7" s="35"/>
      <c r="H7" s="35"/>
      <c r="I7" s="35"/>
    </row>
    <row r="8" spans="1:10" ht="27.75" x14ac:dyDescent="0.25">
      <c r="A8" s="36" t="s">
        <v>1</v>
      </c>
      <c r="B8" s="36"/>
      <c r="C8" s="36"/>
      <c r="D8" s="36"/>
      <c r="E8" s="36"/>
      <c r="F8" s="36"/>
      <c r="G8" s="36"/>
      <c r="H8" s="36"/>
      <c r="I8" s="36"/>
    </row>
    <row r="14" spans="1:10" ht="27.95" customHeight="1" x14ac:dyDescent="0.25">
      <c r="A14" s="37" t="s">
        <v>2</v>
      </c>
      <c r="B14" s="37"/>
      <c r="C14" s="37"/>
      <c r="D14" s="37"/>
      <c r="E14" s="37"/>
      <c r="F14" s="37"/>
      <c r="G14" s="37"/>
      <c r="H14" s="37"/>
      <c r="I14" s="37"/>
      <c r="J14" s="37"/>
    </row>
    <row r="15" spans="1:10" ht="27.9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20" spans="1:10" ht="27.75" x14ac:dyDescent="0.25">
      <c r="A20" s="36" t="s">
        <v>3</v>
      </c>
      <c r="B20" s="36"/>
      <c r="C20" s="36"/>
      <c r="D20" s="36"/>
      <c r="E20" s="36"/>
      <c r="F20" s="36"/>
      <c r="G20" s="36"/>
      <c r="H20" s="36"/>
      <c r="I20" s="36"/>
      <c r="J20" s="36"/>
    </row>
    <row r="25" spans="1:10" ht="18" x14ac:dyDescent="0.25">
      <c r="B25" s="29" t="s">
        <v>25</v>
      </c>
      <c r="C25" s="56"/>
      <c r="D25" s="56"/>
      <c r="E25" s="56"/>
    </row>
    <row r="26" spans="1:10" ht="18" x14ac:dyDescent="0.25">
      <c r="B26" s="29" t="s">
        <v>26</v>
      </c>
      <c r="C26" s="29"/>
      <c r="D26" s="29"/>
      <c r="E26" s="56"/>
    </row>
    <row r="27" spans="1:10" ht="18" x14ac:dyDescent="0.25">
      <c r="B27" s="29" t="s">
        <v>27</v>
      </c>
      <c r="C27" s="29"/>
      <c r="D27" s="29"/>
      <c r="E27" s="56"/>
    </row>
    <row r="29" spans="1:10" ht="18.75" x14ac:dyDescent="0.3">
      <c r="B29" s="21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8"/>
  <sheetViews>
    <sheetView showGridLines="0" zoomScaleNormal="100" zoomScaleSheetLayoutView="100" workbookViewId="0">
      <selection activeCell="H16" sqref="H16"/>
    </sheetView>
  </sheetViews>
  <sheetFormatPr defaultColWidth="9.140625" defaultRowHeight="12.75" x14ac:dyDescent="0.2"/>
  <cols>
    <col min="1" max="1" width="9.140625" style="1"/>
    <col min="2" max="2" width="22.710937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5703125" style="1" customWidth="1"/>
    <col min="9" max="16384" width="9.140625" style="1"/>
  </cols>
  <sheetData>
    <row r="1" spans="2:9" ht="15.75" x14ac:dyDescent="0.25">
      <c r="B1" s="55"/>
      <c r="C1" s="55"/>
      <c r="D1" s="55"/>
      <c r="E1" s="55"/>
      <c r="F1" s="55"/>
      <c r="G1" s="55"/>
      <c r="H1" s="12"/>
    </row>
    <row r="2" spans="2:9" ht="15.75" x14ac:dyDescent="0.25">
      <c r="B2" s="12"/>
      <c r="C2" s="12"/>
      <c r="D2" s="12"/>
      <c r="E2" s="12"/>
      <c r="F2" s="12"/>
      <c r="G2" s="12"/>
      <c r="H2" s="12"/>
    </row>
    <row r="3" spans="2:9" ht="15.75" x14ac:dyDescent="0.25">
      <c r="B3" s="12"/>
      <c r="C3" s="12"/>
      <c r="D3" s="12"/>
      <c r="E3" s="12"/>
      <c r="F3" s="12"/>
      <c r="G3" s="12"/>
      <c r="H3" s="12"/>
    </row>
    <row r="4" spans="2:9" ht="15.75" x14ac:dyDescent="0.25">
      <c r="B4" s="12"/>
      <c r="C4" s="12"/>
      <c r="D4" s="12"/>
      <c r="E4" s="12"/>
      <c r="F4" s="12"/>
      <c r="G4" s="12"/>
      <c r="H4" s="12"/>
    </row>
    <row r="5" spans="2:9" ht="15.75" x14ac:dyDescent="0.25">
      <c r="B5" s="12"/>
      <c r="C5" s="12"/>
      <c r="D5" s="12"/>
      <c r="E5" s="12"/>
      <c r="F5" s="12"/>
      <c r="G5" s="12"/>
      <c r="H5" s="12"/>
    </row>
    <row r="6" spans="2:9" ht="15.75" x14ac:dyDescent="0.25">
      <c r="B6" s="12"/>
      <c r="C6" s="12"/>
      <c r="D6" s="12"/>
      <c r="E6" s="12"/>
      <c r="F6" s="12"/>
      <c r="G6" s="12"/>
      <c r="H6" s="12"/>
    </row>
    <row r="7" spans="2:9" ht="15.75" x14ac:dyDescent="0.25">
      <c r="B7" s="12"/>
      <c r="C7" s="12"/>
      <c r="D7" s="12"/>
      <c r="E7" s="12"/>
      <c r="F7" s="12"/>
      <c r="G7" s="12"/>
      <c r="H7" s="12"/>
    </row>
    <row r="8" spans="2:9" ht="15.75" x14ac:dyDescent="0.25">
      <c r="B8" s="12"/>
      <c r="C8" s="12"/>
      <c r="D8" s="12"/>
      <c r="E8" s="12"/>
      <c r="F8" s="12"/>
      <c r="G8" s="12"/>
      <c r="H8" s="12"/>
    </row>
    <row r="9" spans="2:9" ht="15.75" x14ac:dyDescent="0.25">
      <c r="B9" s="39" t="s">
        <v>4</v>
      </c>
      <c r="C9" s="39"/>
      <c r="D9" s="39"/>
      <c r="E9" s="39"/>
      <c r="F9" s="40"/>
      <c r="G9" s="40"/>
    </row>
    <row r="10" spans="2:9" x14ac:dyDescent="0.2">
      <c r="B10" s="52" t="s">
        <v>5</v>
      </c>
      <c r="C10" s="52"/>
      <c r="D10" s="52"/>
      <c r="E10" s="52"/>
      <c r="F10" s="41"/>
      <c r="G10" s="42"/>
      <c r="H10" s="13"/>
    </row>
    <row r="11" spans="2:9" x14ac:dyDescent="0.2">
      <c r="B11" s="50" t="s">
        <v>6</v>
      </c>
      <c r="C11" s="50"/>
      <c r="D11" s="50"/>
      <c r="E11" s="50"/>
      <c r="F11" s="43"/>
      <c r="G11" s="44"/>
      <c r="H11" s="13"/>
    </row>
    <row r="12" spans="2:9" x14ac:dyDescent="0.2">
      <c r="B12" s="50" t="s">
        <v>7</v>
      </c>
      <c r="C12" s="50"/>
      <c r="D12" s="50"/>
      <c r="E12" s="50"/>
      <c r="F12" s="43"/>
      <c r="G12" s="53"/>
      <c r="H12" s="13"/>
    </row>
    <row r="13" spans="2:9" x14ac:dyDescent="0.2">
      <c r="B13" s="50" t="s">
        <v>8</v>
      </c>
      <c r="C13" s="50"/>
      <c r="D13" s="50"/>
      <c r="E13" s="50"/>
      <c r="F13" s="43" t="s">
        <v>9</v>
      </c>
      <c r="G13" s="44"/>
      <c r="H13" s="2"/>
    </row>
    <row r="14" spans="2:9" x14ac:dyDescent="0.2">
      <c r="B14" s="51" t="s">
        <v>10</v>
      </c>
      <c r="C14" s="51"/>
      <c r="D14" s="51"/>
      <c r="E14" s="51"/>
      <c r="F14" s="45">
        <v>4</v>
      </c>
      <c r="G14" s="46"/>
      <c r="H14" s="2"/>
    </row>
    <row r="15" spans="2:9" x14ac:dyDescent="0.2">
      <c r="B15" s="2"/>
      <c r="C15" s="2"/>
      <c r="D15" s="2"/>
      <c r="E15" s="2"/>
      <c r="F15" s="2"/>
      <c r="G15" s="2"/>
      <c r="I15" s="2"/>
    </row>
    <row r="16" spans="2:9" x14ac:dyDescent="0.2">
      <c r="B16" s="54"/>
      <c r="C16" s="54"/>
      <c r="D16" s="54"/>
      <c r="E16" s="54"/>
      <c r="F16" s="54"/>
      <c r="G16" s="54"/>
      <c r="H16"/>
    </row>
    <row r="17" spans="2:12" x14ac:dyDescent="0.2">
      <c r="B17" s="54"/>
      <c r="C17" s="54"/>
      <c r="D17" s="54"/>
      <c r="E17" s="54"/>
      <c r="F17" s="54"/>
      <c r="G17" s="54"/>
      <c r="H17"/>
    </row>
    <row r="18" spans="2:12" ht="56.25" customHeight="1" x14ac:dyDescent="0.2">
      <c r="B18" s="48" t="s">
        <v>11</v>
      </c>
      <c r="C18" s="49" t="s">
        <v>12</v>
      </c>
      <c r="D18" s="49" t="s">
        <v>13</v>
      </c>
      <c r="E18" s="49" t="s">
        <v>14</v>
      </c>
      <c r="F18" s="49" t="s">
        <v>15</v>
      </c>
      <c r="G18" s="47" t="s">
        <v>16</v>
      </c>
    </row>
    <row r="19" spans="2:12" ht="45.95" customHeight="1" x14ac:dyDescent="0.2">
      <c r="B19" s="48"/>
      <c r="C19" s="49"/>
      <c r="D19" s="49"/>
      <c r="E19" s="49"/>
      <c r="F19" s="49"/>
      <c r="G19" s="47"/>
    </row>
    <row r="20" spans="2:12" x14ac:dyDescent="0.2">
      <c r="B20" s="24" t="s">
        <v>17</v>
      </c>
      <c r="C20" s="25" t="s">
        <v>18</v>
      </c>
      <c r="D20" s="25" t="s">
        <v>19</v>
      </c>
      <c r="E20" s="25" t="s">
        <v>20</v>
      </c>
      <c r="F20" s="25" t="s">
        <v>21</v>
      </c>
      <c r="G20" s="26" t="s">
        <v>22</v>
      </c>
    </row>
    <row r="21" spans="2:12" x14ac:dyDescent="0.2">
      <c r="B21" s="18"/>
      <c r="C21" s="23">
        <v>1</v>
      </c>
      <c r="D21" s="17">
        <v>44562</v>
      </c>
      <c r="E21" s="17">
        <v>44681</v>
      </c>
      <c r="F21" s="30">
        <f>(1+E21-D21)/30.42</f>
        <v>3.944773175542406</v>
      </c>
      <c r="G21" s="32">
        <f>F21/$F$14*C21</f>
        <v>0.98619329388560151</v>
      </c>
    </row>
    <row r="22" spans="2:12" x14ac:dyDescent="0.2">
      <c r="B22" s="18"/>
      <c r="C22" s="23">
        <v>0.75</v>
      </c>
      <c r="D22" s="17">
        <v>44562</v>
      </c>
      <c r="E22" s="17">
        <v>44681</v>
      </c>
      <c r="F22" s="30">
        <f>(1+E22-D22)/30.42</f>
        <v>3.944773175542406</v>
      </c>
      <c r="G22" s="32">
        <f>F22/$F$14*C22</f>
        <v>0.73964497041420119</v>
      </c>
    </row>
    <row r="23" spans="2:12" x14ac:dyDescent="0.2">
      <c r="B23" s="18"/>
      <c r="C23" s="23">
        <v>0.12</v>
      </c>
      <c r="D23" s="17">
        <v>44562</v>
      </c>
      <c r="E23" s="17">
        <v>44681</v>
      </c>
      <c r="F23" s="30">
        <f>(1+E23-D23)/30.42</f>
        <v>3.944773175542406</v>
      </c>
      <c r="G23" s="32">
        <f>F23/$F$14*C23</f>
        <v>0.11834319526627218</v>
      </c>
    </row>
    <row r="24" spans="2:12" x14ac:dyDescent="0.2">
      <c r="B24" s="18"/>
      <c r="C24" s="23"/>
      <c r="D24" s="17"/>
      <c r="E24" s="17"/>
      <c r="F24" s="30">
        <f t="shared" ref="F24:F27" si="0">(1+E24-D24)/30.42</f>
        <v>3.2873109796186718E-2</v>
      </c>
      <c r="G24" s="32">
        <f t="shared" ref="G24:G27" si="1">F24/$F$14*C24</f>
        <v>0</v>
      </c>
    </row>
    <row r="25" spans="2:12" x14ac:dyDescent="0.2">
      <c r="B25" s="18"/>
      <c r="C25" s="11"/>
      <c r="D25" s="17"/>
      <c r="E25" s="17"/>
      <c r="F25" s="30">
        <f t="shared" si="0"/>
        <v>3.2873109796186718E-2</v>
      </c>
      <c r="G25" s="32">
        <f t="shared" si="1"/>
        <v>0</v>
      </c>
    </row>
    <row r="26" spans="2:12" x14ac:dyDescent="0.2">
      <c r="B26" s="18"/>
      <c r="C26" s="11"/>
      <c r="D26" s="11"/>
      <c r="E26" s="11"/>
      <c r="F26" s="30">
        <f t="shared" si="0"/>
        <v>3.2873109796186718E-2</v>
      </c>
      <c r="G26" s="32">
        <f t="shared" si="1"/>
        <v>0</v>
      </c>
    </row>
    <row r="27" spans="2:12" x14ac:dyDescent="0.2">
      <c r="B27" s="18"/>
      <c r="C27" s="16"/>
      <c r="D27" s="16"/>
      <c r="E27" s="16"/>
      <c r="F27" s="30">
        <f t="shared" si="0"/>
        <v>3.2873109796186718E-2</v>
      </c>
      <c r="G27" s="32">
        <f t="shared" si="1"/>
        <v>0</v>
      </c>
    </row>
    <row r="28" spans="2:12" s="15" customFormat="1" x14ac:dyDescent="0.2">
      <c r="B28" s="27" t="s">
        <v>23</v>
      </c>
      <c r="C28" s="28" t="s">
        <v>24</v>
      </c>
      <c r="D28" s="28" t="s">
        <v>24</v>
      </c>
      <c r="E28" s="28" t="s">
        <v>24</v>
      </c>
      <c r="F28" s="31" t="s">
        <v>24</v>
      </c>
      <c r="G28" s="33">
        <f>SUM(G21:G27)</f>
        <v>1.8441814595660748</v>
      </c>
    </row>
    <row r="30" spans="2:12" x14ac:dyDescent="0.2">
      <c r="B30" s="38"/>
      <c r="C30" s="38"/>
      <c r="D30" s="38"/>
      <c r="E30" s="38"/>
      <c r="F30" s="38"/>
      <c r="G30" s="38"/>
      <c r="K30" s="3"/>
      <c r="L30" s="4"/>
    </row>
    <row r="31" spans="2:12" x14ac:dyDescent="0.2">
      <c r="B31" s="22"/>
      <c r="C31" s="22"/>
      <c r="D31" s="22"/>
      <c r="E31" s="22"/>
      <c r="F31" s="22"/>
      <c r="G31" s="22"/>
      <c r="H31" s="19"/>
      <c r="K31" s="3"/>
      <c r="L31" s="4"/>
    </row>
    <row r="32" spans="2:12" x14ac:dyDescent="0.2">
      <c r="B32" s="2"/>
      <c r="H32" s="13"/>
      <c r="L32" s="5"/>
    </row>
    <row r="33" spans="2:12" ht="12.75" customHeight="1" x14ac:dyDescent="0.2">
      <c r="B33" s="6"/>
      <c r="C33" s="6"/>
      <c r="D33" s="6"/>
      <c r="E33" s="6"/>
      <c r="F33" s="6"/>
      <c r="G33" s="6"/>
      <c r="H33" s="14"/>
      <c r="I33" s="6"/>
      <c r="J33" s="6"/>
      <c r="K33" s="6"/>
      <c r="L33" s="5"/>
    </row>
    <row r="34" spans="2:12" x14ac:dyDescent="0.2">
      <c r="B34" s="6"/>
      <c r="C34" s="6"/>
      <c r="D34" s="6"/>
      <c r="E34" s="6"/>
      <c r="F34" s="6"/>
      <c r="G34" s="6"/>
      <c r="H34" s="14"/>
      <c r="I34" s="6"/>
      <c r="J34" s="6"/>
      <c r="K34" s="6"/>
      <c r="L34" s="5"/>
    </row>
    <row r="35" spans="2:12" x14ac:dyDescent="0.2">
      <c r="B35" s="15"/>
      <c r="C35" s="15"/>
      <c r="D35" s="15"/>
      <c r="E35" s="15"/>
      <c r="F35" s="15"/>
      <c r="G35" s="15"/>
      <c r="H35" s="19"/>
      <c r="K35" s="7"/>
      <c r="L35" s="4"/>
    </row>
    <row r="36" spans="2:12" x14ac:dyDescent="0.2">
      <c r="H36" s="13"/>
      <c r="I36" s="8"/>
      <c r="J36" s="9"/>
      <c r="K36" s="9"/>
      <c r="L36" s="10"/>
    </row>
    <row r="37" spans="2:12" x14ac:dyDescent="0.2">
      <c r="B37" s="6"/>
      <c r="C37" s="6"/>
      <c r="D37" s="6"/>
      <c r="E37" s="6"/>
      <c r="F37" s="6"/>
      <c r="G37" s="6"/>
      <c r="H37" s="14"/>
      <c r="I37" s="8"/>
      <c r="J37" s="8"/>
      <c r="K37" s="8"/>
      <c r="L37" s="10"/>
    </row>
    <row r="38" spans="2:12" x14ac:dyDescent="0.2">
      <c r="B38" s="6"/>
      <c r="C38" s="6"/>
      <c r="D38" s="6"/>
      <c r="E38" s="6"/>
      <c r="F38" s="6"/>
      <c r="G38" s="6"/>
      <c r="H38" s="14"/>
      <c r="I38" s="8"/>
      <c r="J38" s="8"/>
      <c r="K38" s="8"/>
      <c r="L38" s="10"/>
    </row>
  </sheetData>
  <customSheetViews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20">
    <mergeCell ref="B10:E10"/>
    <mergeCell ref="F12:G12"/>
    <mergeCell ref="B16:G17"/>
    <mergeCell ref="B1:G1"/>
    <mergeCell ref="B30:G30"/>
    <mergeCell ref="B9:G9"/>
    <mergeCell ref="F10:G10"/>
    <mergeCell ref="F11:G11"/>
    <mergeCell ref="F13:G13"/>
    <mergeCell ref="F14:G14"/>
    <mergeCell ref="G18:G19"/>
    <mergeCell ref="B18:B19"/>
    <mergeCell ref="C18:C19"/>
    <mergeCell ref="D18:D19"/>
    <mergeCell ref="E18:E19"/>
    <mergeCell ref="B11:E11"/>
    <mergeCell ref="B12:E12"/>
    <mergeCell ref="B13:E13"/>
    <mergeCell ref="F18:F19"/>
    <mergeCell ref="B14:E14"/>
  </mergeCells>
  <phoneticPr fontId="2" type="noConversion"/>
  <dataValidations xWindow="830" yWindow="122" count="1">
    <dataValidation allowBlank="1" showErrorMessage="1" sqref="I29:IR65524 C37:D65524 C15:G18 B1:B20 H32:H34 C20:G20 C1:G8 H36:H65524 H29:H30 B28:B65524 E28:G65524 C28:D34 H1:IR28 B25:E27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62" orientation="landscape" cellComments="asDisplayed" r:id="rId3"/>
  <headerFooter alignWithMargins="0">
    <oddHeader xml:space="preserve">&amp;C&amp;"Arial,Tučné"&amp;12
</oddHead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F719C-3BE9-45D9-BEA2-0535FCBB2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0D59DA-86A1-4F86-83E7-B9E5CB06FD6D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d7c3b205-3d44-413b-9182-14c00dd29cd3"/>
    <ds:schemaRef ds:uri="http://purl.org/dc/elements/1.1/"/>
    <ds:schemaRef ds:uri="http://schemas.microsoft.com/office/infopath/2007/PartnerControls"/>
    <ds:schemaRef ds:uri="485ab4be-1c84-4ffe-a376-8eb6bbbe07bd"/>
  </ds:schemaRefs>
</ds:datastoreItem>
</file>

<file path=customXml/itemProps3.xml><?xml version="1.0" encoding="utf-8"?>
<ds:datastoreItem xmlns:ds="http://schemas.openxmlformats.org/officeDocument/2006/customXml" ds:itemID="{D68F2B77-03F1-4AB5-B8BD-AB6194A53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Limit FTE</vt:lpstr>
      <vt:lpstr>'Limit FTE'!Oblast_tisku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2024-12-11T11:16:14Z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