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OPTP\OPTP 2021+ odd. 55\4. Metodiky, interní postupy odd. 55\Příprava PŽP 21+\"/>
    </mc:Choice>
  </mc:AlternateContent>
  <xr:revisionPtr revIDLastSave="1" documentId="13_ncr:1_{09D8B63C-0418-42B5-9179-CB0DE08A0B58}" xr6:coauthVersionLast="47" xr6:coauthVersionMax="47" xr10:uidLastSave="{1C0DC6D9-1608-4099-8E6F-1E9FC339D976}"/>
  <bookViews>
    <workbookView xWindow="-120" yWindow="-120" windowWidth="29040" windowHeight="17640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3" l="1"/>
  <c r="E11" i="3"/>
  <c r="D11" i="3"/>
  <c r="F26" i="3"/>
  <c r="F29" i="3"/>
  <c r="F28" i="3" l="1"/>
  <c r="F27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D6" i="2"/>
  <c r="D17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20" i="2"/>
  <c r="F24" i="2"/>
  <c r="F8" i="2"/>
  <c r="F9" i="2"/>
  <c r="F10" i="2"/>
  <c r="F11" i="2"/>
  <c r="F12" i="2"/>
  <c r="F13" i="2"/>
  <c r="F14" i="2"/>
  <c r="F15" i="2"/>
  <c r="F16" i="2"/>
  <c r="E17" i="2"/>
  <c r="F5" i="3" l="1"/>
  <c r="D4" i="3"/>
  <c r="D3" i="3"/>
  <c r="E4" i="3"/>
  <c r="E5" i="2"/>
  <c r="D5" i="2"/>
  <c r="D4" i="2" s="1"/>
  <c r="F6" i="2"/>
  <c r="F17" i="2"/>
  <c r="E4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E20" i="2"/>
  <c r="E3" i="3" s="1"/>
  <c r="F20" i="2"/>
  <c r="F3" i="3" l="1"/>
  <c r="F4" i="3"/>
  <c r="F4" i="2"/>
  <c r="F5" i="2"/>
  <c r="F18" i="2"/>
  <c r="E3" i="2"/>
  <c r="D3" i="2" l="1"/>
  <c r="F3" i="2" s="1"/>
  <c r="D11" i="1"/>
  <c r="E5" i="1"/>
  <c r="F6" i="1"/>
  <c r="D5" i="1"/>
  <c r="F7" i="1"/>
  <c r="F8" i="1"/>
  <c r="F9" i="1"/>
  <c r="F10" i="1"/>
  <c r="F30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20" authorId="2" shapeId="0" xr:uid="{1C761F74-FADC-4B47-AC17-CDEF8FCD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</authors>
  <commentList>
    <comment ref="D2" authorId="0" shapeId="0" xr:uid="{18D2D851-0262-42D5-805E-C4A545D5D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sharedStrings.xml><?xml version="1.0" encoding="utf-8"?>
<sst xmlns="http://schemas.openxmlformats.org/spreadsheetml/2006/main" count="186" uniqueCount="81">
  <si>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</si>
  <si>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</si>
  <si>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</si>
  <si>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</si>
  <si>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</si>
  <si>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</si>
  <si>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</si>
  <si>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</si>
  <si>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</si>
  <si>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</si>
  <si>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</si>
  <si>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</si>
  <si>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</si>
  <si>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</si>
  <si>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</si>
  <si>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</si>
  <si>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</si>
  <si>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</si>
  <si>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</si>
  <si>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</si>
  <si>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motivace pracovní poměr</t>
  </si>
  <si>
    <t>1.1.2.1.1.2</t>
  </si>
  <si>
    <t>Platy ve služebním poměru</t>
  </si>
  <si>
    <t>motivace služební poměr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</si>
  <si>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</si>
  <si>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</si>
  <si>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</si>
  <si>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</si>
  <si>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</si>
  <si>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</si>
  <si>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</si>
  <si>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</si>
  <si>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1.1.1.1.6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</si>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</sst>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6" fillId="0" borderId="0" xfId="0" applyNumberFormat="1" applyFont="1"/>
    <xf numFmtId="4" fontId="5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6" fillId="3" borderId="1" xfId="0" applyNumberFormat="1" applyFont="1" applyFill="1" applyBorder="1"/>
    <xf numFmtId="4" fontId="6" fillId="3" borderId="0" xfId="0" applyNumberFormat="1" applyFont="1" applyFill="1"/>
    <xf numFmtId="0" fontId="1" fillId="3" borderId="1" xfId="0" applyFont="1" applyFill="1" applyBorder="1"/>
    <xf numFmtId="0" fontId="6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8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8" fillId="2" borderId="1" xfId="0" applyNumberFormat="1" applyFont="1" applyFill="1" applyBorder="1"/>
    <xf numFmtId="4" fontId="8" fillId="2" borderId="0" xfId="0" applyNumberFormat="1" applyFont="1" applyFill="1"/>
    <xf numFmtId="0" fontId="4" fillId="4" borderId="0" xfId="0" applyFont="1" applyFill="1" applyAlignment="1">
      <alignment horizontal="right"/>
    </xf>
    <xf numFmtId="4" fontId="6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6" fillId="5" borderId="1" xfId="0" applyNumberFormat="1" applyFont="1" applyFill="1" applyBorder="1"/>
    <xf numFmtId="4" fontId="6" fillId="5" borderId="0" xfId="0" applyNumberFormat="1" applyFont="1" applyFill="1"/>
    <xf numFmtId="0" fontId="0" fillId="5" borderId="1" xfId="0" applyFill="1" applyBorder="1"/>
    <xf numFmtId="4" fontId="5" fillId="5" borderId="1" xfId="0" applyNumberFormat="1" applyFont="1" applyFill="1" applyBorder="1"/>
    <xf numFmtId="4" fontId="4" fillId="5" borderId="0" xfId="0" applyNumberFormat="1" applyFont="1" applyFill="1"/>
    <xf numFmtId="4" fontId="9" fillId="0" borderId="0" xfId="0" applyNumberFormat="1" applyFont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20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dimension ref="A1:F36"/>
  <sheetViews>
    <sheetView tabSelected="1" topLeftCell="A2" workbookViewId="0">
      <selection activeCell="I23" sqref="I23"/>
    </sheetView>
  </sheetViews>
  <sheetFormatPr defaultRowHeight="12.75"/>
  <cols>
    <col min="1" max="1" width="12.5703125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42.75" customHeight="1">
      <c r="B1" s="50" t="s">
        <v>0</v>
      </c>
      <c r="C1" s="50"/>
      <c r="D1" s="51" t="s">
        <v>1</v>
      </c>
      <c r="E1" s="51"/>
    </row>
    <row r="2" spans="1:6" ht="80.25" customHeight="1">
      <c r="A2" s="17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D5+D18</f>
        <v>0</v>
      </c>
      <c r="E3" s="30">
        <f>E5+E18</f>
        <v>0</v>
      </c>
      <c r="F3" s="31">
        <f>SUM(D3:E3)</f>
        <v>0</v>
      </c>
    </row>
    <row r="4" spans="1:6" ht="15">
      <c r="A4" s="23" t="s">
        <v>9</v>
      </c>
      <c r="B4" s="24" t="s">
        <v>10</v>
      </c>
      <c r="C4" s="25"/>
      <c r="D4" s="26">
        <f>D5</f>
        <v>0</v>
      </c>
      <c r="E4" s="26">
        <f>E5</f>
        <v>0</v>
      </c>
      <c r="F4" s="31">
        <f>SUM(D4:E4)</f>
        <v>0</v>
      </c>
    </row>
    <row r="5" spans="1:6" ht="15">
      <c r="A5" s="18" t="s">
        <v>11</v>
      </c>
      <c r="B5" s="21" t="s">
        <v>12</v>
      </c>
      <c r="C5" s="22"/>
      <c r="D5" s="19">
        <f>D6+D17</f>
        <v>0</v>
      </c>
      <c r="E5" s="19">
        <f>E6+E17</f>
        <v>0</v>
      </c>
      <c r="F5" s="20">
        <f>SUM(D5:E5)</f>
        <v>0</v>
      </c>
    </row>
    <row r="6" spans="1:6" ht="15">
      <c r="A6" s="36" t="s">
        <v>13</v>
      </c>
      <c r="B6" s="37" t="s">
        <v>14</v>
      </c>
      <c r="C6" s="38"/>
      <c r="D6" s="39">
        <f>SUM(D8:D16)</f>
        <v>0</v>
      </c>
      <c r="E6" s="39">
        <f>SUM(E8:E16)</f>
        <v>0</v>
      </c>
      <c r="F6" s="40">
        <f>SUM(D6:E6)</f>
        <v>0</v>
      </c>
    </row>
    <row r="7" spans="1:6" ht="15">
      <c r="A7" s="45" t="s">
        <v>15</v>
      </c>
      <c r="B7" s="46" t="s">
        <v>16</v>
      </c>
      <c r="C7" s="47" t="s">
        <v>17</v>
      </c>
      <c r="D7" s="48" t="s">
        <v>17</v>
      </c>
      <c r="E7" s="48" t="s">
        <v>17</v>
      </c>
      <c r="F7" s="49" t="s">
        <v>17</v>
      </c>
    </row>
    <row r="8" spans="1:6" ht="15">
      <c r="A8" t="s">
        <v>18</v>
      </c>
      <c r="B8" s="14" t="s">
        <v>19</v>
      </c>
      <c r="C8" s="16">
        <v>5013</v>
      </c>
      <c r="D8" s="4"/>
      <c r="E8" s="4"/>
      <c r="F8" s="3">
        <f t="shared" ref="F8:F16" si="0">SUM(D8:E8)</f>
        <v>0</v>
      </c>
    </row>
    <row r="9" spans="1:6" ht="15">
      <c r="B9" s="14" t="s">
        <v>20</v>
      </c>
      <c r="C9" s="16">
        <v>5013</v>
      </c>
      <c r="D9" s="4"/>
      <c r="E9" s="4"/>
      <c r="F9" s="3">
        <f t="shared" si="0"/>
        <v>0</v>
      </c>
    </row>
    <row r="10" spans="1:6" ht="15">
      <c r="A10" t="s">
        <v>21</v>
      </c>
      <c r="B10" s="14" t="s">
        <v>22</v>
      </c>
      <c r="C10" s="16">
        <v>5011</v>
      </c>
      <c r="D10" s="4"/>
      <c r="E10" s="4"/>
      <c r="F10" s="3">
        <f t="shared" si="0"/>
        <v>0</v>
      </c>
    </row>
    <row r="11" spans="1:6" ht="15">
      <c r="B11" s="14" t="s">
        <v>23</v>
      </c>
      <c r="C11" s="16">
        <v>5011</v>
      </c>
      <c r="D11" s="4"/>
      <c r="E11" s="4"/>
      <c r="F11" s="3">
        <f t="shared" si="0"/>
        <v>0</v>
      </c>
    </row>
    <row r="12" spans="1:6" ht="15">
      <c r="A12" s="15" t="s">
        <v>24</v>
      </c>
      <c r="B12" s="13" t="s">
        <v>25</v>
      </c>
      <c r="C12" s="16">
        <v>5031</v>
      </c>
      <c r="D12" s="4"/>
      <c r="E12" s="4"/>
      <c r="F12" s="3">
        <f t="shared" si="0"/>
        <v>0</v>
      </c>
    </row>
    <row r="13" spans="1:6" ht="15">
      <c r="A13" s="15" t="s">
        <v>26</v>
      </c>
      <c r="B13" s="13" t="s">
        <v>27</v>
      </c>
      <c r="C13" s="16">
        <v>5032</v>
      </c>
      <c r="D13" s="4"/>
      <c r="E13" s="4"/>
      <c r="F13" s="3">
        <f t="shared" si="0"/>
        <v>0</v>
      </c>
    </row>
    <row r="14" spans="1:6" ht="15">
      <c r="A14" s="15" t="s">
        <v>28</v>
      </c>
      <c r="B14" s="13" t="s">
        <v>29</v>
      </c>
      <c r="C14" s="16">
        <v>5342</v>
      </c>
      <c r="D14" s="4"/>
      <c r="E14" s="4"/>
      <c r="F14" s="3">
        <f t="shared" si="0"/>
        <v>0</v>
      </c>
    </row>
    <row r="15" spans="1:6" ht="15">
      <c r="A15" s="15" t="s">
        <v>30</v>
      </c>
      <c r="B15" s="13" t="s">
        <v>31</v>
      </c>
      <c r="C15" s="16">
        <v>5424</v>
      </c>
      <c r="D15" s="4"/>
      <c r="E15" s="4"/>
      <c r="F15" s="3">
        <f t="shared" si="0"/>
        <v>0</v>
      </c>
    </row>
    <row r="16" spans="1:6" ht="15">
      <c r="A16" s="15" t="s">
        <v>32</v>
      </c>
      <c r="B16" s="13" t="s">
        <v>33</v>
      </c>
      <c r="C16" s="16">
        <v>5021</v>
      </c>
      <c r="D16" s="4"/>
      <c r="E16" s="4"/>
      <c r="F16" s="3">
        <f t="shared" si="0"/>
        <v>0</v>
      </c>
    </row>
    <row r="17" spans="1:6" ht="15">
      <c r="A17" s="36" t="s">
        <v>34</v>
      </c>
      <c r="B17" s="41" t="s">
        <v>35</v>
      </c>
      <c r="C17" s="38" t="s">
        <v>17</v>
      </c>
      <c r="D17" s="42">
        <f>D6*0.08</f>
        <v>0</v>
      </c>
      <c r="E17" s="42">
        <f>E6*0.08</f>
        <v>0</v>
      </c>
      <c r="F17" s="43">
        <f>SUM(D17:E17)</f>
        <v>0</v>
      </c>
    </row>
    <row r="18" spans="1:6" ht="15">
      <c r="A18" s="23" t="s">
        <v>36</v>
      </c>
      <c r="B18" s="24" t="s">
        <v>37</v>
      </c>
      <c r="C18" s="32" t="s">
        <v>17</v>
      </c>
      <c r="D18" s="33"/>
      <c r="E18" s="34"/>
      <c r="F18" s="35">
        <f t="shared" ref="F18" si="1">SUM(D18:E18)</f>
        <v>0</v>
      </c>
    </row>
    <row r="20" spans="1:6" ht="15">
      <c r="A20" s="50" t="s">
        <v>38</v>
      </c>
      <c r="B20" s="50"/>
      <c r="C20" s="50"/>
      <c r="D20" s="44">
        <f>SUM(D21:D36)</f>
        <v>0</v>
      </c>
      <c r="E20" s="44">
        <f>SUM(E21:E36)</f>
        <v>0</v>
      </c>
      <c r="F20" s="7">
        <f>SUM(D20:E20)</f>
        <v>0</v>
      </c>
    </row>
    <row r="21" spans="1:6" ht="15">
      <c r="B21" s="13" t="s">
        <v>39</v>
      </c>
      <c r="C21" s="2">
        <v>5162</v>
      </c>
      <c r="D21" s="4"/>
      <c r="E21" s="5"/>
      <c r="F21" s="3">
        <f>SUM(D21:E21)</f>
        <v>0</v>
      </c>
    </row>
    <row r="22" spans="1:6" ht="15">
      <c r="B22" s="13" t="s">
        <v>40</v>
      </c>
      <c r="C22" s="2">
        <v>5164</v>
      </c>
      <c r="D22" s="4"/>
      <c r="E22" s="5"/>
      <c r="F22" s="3">
        <f>SUM(D22:E22)</f>
        <v>0</v>
      </c>
    </row>
    <row r="23" spans="1:6" ht="15">
      <c r="B23" s="13" t="s">
        <v>41</v>
      </c>
      <c r="C23" s="2">
        <v>5173</v>
      </c>
      <c r="D23" s="4"/>
      <c r="E23" s="5"/>
      <c r="F23" s="3">
        <f>SUM(D23:E23)</f>
        <v>0</v>
      </c>
    </row>
    <row r="24" spans="1:6" ht="15">
      <c r="B24" s="13" t="s">
        <v>42</v>
      </c>
      <c r="C24" s="2">
        <v>5175</v>
      </c>
      <c r="D24" s="4"/>
      <c r="E24" s="5"/>
      <c r="F24" s="3">
        <f>SUM(D24:E24)</f>
        <v>0</v>
      </c>
    </row>
    <row r="25" spans="1:6" ht="15">
      <c r="B25" s="13" t="s">
        <v>43</v>
      </c>
      <c r="C25" s="2">
        <v>5152</v>
      </c>
      <c r="D25" s="4"/>
      <c r="E25" s="5"/>
      <c r="F25" s="3">
        <f t="shared" ref="F25:F36" si="2">SUM(D25:E25)</f>
        <v>0</v>
      </c>
    </row>
    <row r="26" spans="1:6" ht="15">
      <c r="B26" s="13" t="s">
        <v>44</v>
      </c>
      <c r="C26" s="2">
        <v>5153</v>
      </c>
      <c r="D26" s="4"/>
      <c r="E26" s="6"/>
      <c r="F26" s="3">
        <f t="shared" si="2"/>
        <v>0</v>
      </c>
    </row>
    <row r="27" spans="1:6" ht="15">
      <c r="B27" s="13" t="s">
        <v>45</v>
      </c>
      <c r="C27" s="2">
        <v>5154</v>
      </c>
      <c r="D27" s="8"/>
      <c r="E27" s="9"/>
      <c r="F27" s="10">
        <f t="shared" si="2"/>
        <v>0</v>
      </c>
    </row>
    <row r="28" spans="1:6" ht="15">
      <c r="B28" s="13" t="s">
        <v>46</v>
      </c>
      <c r="C28" s="2">
        <v>5151</v>
      </c>
      <c r="D28" s="4"/>
      <c r="E28" s="5"/>
      <c r="F28" s="3">
        <f t="shared" si="2"/>
        <v>0</v>
      </c>
    </row>
    <row r="29" spans="1:6" ht="15">
      <c r="B29" s="13" t="s">
        <v>47</v>
      </c>
      <c r="C29" s="2">
        <v>5137</v>
      </c>
      <c r="D29" s="4"/>
      <c r="E29" s="5"/>
      <c r="F29" s="3">
        <f t="shared" si="2"/>
        <v>0</v>
      </c>
    </row>
    <row r="30" spans="1:6" ht="15">
      <c r="B30" s="13" t="s">
        <v>48</v>
      </c>
      <c r="C30" s="2">
        <v>5139</v>
      </c>
      <c r="D30" s="4"/>
      <c r="E30" s="5"/>
      <c r="F30" s="3">
        <f t="shared" si="2"/>
        <v>0</v>
      </c>
    </row>
    <row r="31" spans="1:6" ht="15">
      <c r="B31" s="13"/>
      <c r="C31" s="2"/>
      <c r="D31" s="4"/>
      <c r="E31" s="5"/>
      <c r="F31" s="3">
        <f t="shared" si="2"/>
        <v>0</v>
      </c>
    </row>
    <row r="32" spans="1:6" ht="15">
      <c r="B32" s="13"/>
      <c r="D32" s="4"/>
      <c r="E32" s="5"/>
      <c r="F32" s="3">
        <f t="shared" si="2"/>
        <v>0</v>
      </c>
    </row>
    <row r="33" spans="2:6" ht="15">
      <c r="B33" s="13"/>
      <c r="D33" s="4"/>
      <c r="E33" s="5"/>
      <c r="F33" s="3">
        <f t="shared" si="2"/>
        <v>0</v>
      </c>
    </row>
    <row r="34" spans="2:6" ht="15">
      <c r="B34" s="13"/>
      <c r="D34" s="4"/>
      <c r="E34" s="5"/>
      <c r="F34" s="3">
        <f t="shared" si="2"/>
        <v>0</v>
      </c>
    </row>
    <row r="35" spans="2:6" ht="15">
      <c r="B35" s="13"/>
      <c r="D35" s="4"/>
      <c r="E35" s="5"/>
      <c r="F35" s="3">
        <f t="shared" si="2"/>
        <v>0</v>
      </c>
    </row>
    <row r="36" spans="2:6" ht="15">
      <c r="B36" s="13"/>
      <c r="C36" s="2"/>
      <c r="D36" s="6"/>
      <c r="E36" s="5"/>
      <c r="F36" s="3">
        <f t="shared" si="2"/>
        <v>0</v>
      </c>
    </row>
  </sheetData>
  <mergeCells count="3">
    <mergeCell ref="B1:C1"/>
    <mergeCell ref="D1:E1"/>
    <mergeCell ref="A20:C20"/>
  </mergeCells>
  <phoneticPr fontId="7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dimension ref="A1:F30"/>
  <sheetViews>
    <sheetView topLeftCell="A10" workbookViewId="0">
      <selection activeCell="J8" sqref="J8"/>
    </sheetView>
  </sheetViews>
  <sheetFormatPr defaultRowHeight="12.7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25.5" customHeight="1">
      <c r="A1" s="50" t="s">
        <v>49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D5+D11+D30+'výzva č. 1 paušál'!D20</f>
        <v>0</v>
      </c>
      <c r="E3" s="30">
        <f>E5+E11+E30+'výzva č. 1 paušál'!E20</f>
        <v>0</v>
      </c>
      <c r="F3" s="31">
        <f t="shared" ref="F3:F29" si="0">SUM(D3:E3)</f>
        <v>0</v>
      </c>
    </row>
    <row r="4" spans="1:6" ht="15">
      <c r="A4" s="23" t="s">
        <v>9</v>
      </c>
      <c r="B4" s="24" t="s">
        <v>10</v>
      </c>
      <c r="C4" s="25"/>
      <c r="D4" s="26">
        <f>D5+D11+'výzva č. 1 paušál'!D20</f>
        <v>0</v>
      </c>
      <c r="E4" s="26">
        <f>E5+E11</f>
        <v>0</v>
      </c>
      <c r="F4" s="31">
        <f t="shared" si="0"/>
        <v>0</v>
      </c>
    </row>
    <row r="5" spans="1:6" ht="15">
      <c r="A5" s="18" t="s">
        <v>11</v>
      </c>
      <c r="B5" s="21" t="s">
        <v>50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5">
      <c r="A6" t="s">
        <v>15</v>
      </c>
      <c r="B6" s="13" t="s">
        <v>51</v>
      </c>
      <c r="C6" s="1">
        <v>6122</v>
      </c>
      <c r="D6" s="4"/>
      <c r="E6" s="4"/>
      <c r="F6" s="3">
        <f t="shared" si="0"/>
        <v>0</v>
      </c>
    </row>
    <row r="7" spans="1:6" ht="15">
      <c r="A7" t="s">
        <v>24</v>
      </c>
      <c r="B7" s="13" t="s">
        <v>52</v>
      </c>
      <c r="C7" s="1">
        <v>6125</v>
      </c>
      <c r="D7" s="4"/>
      <c r="E7" s="4"/>
      <c r="F7" s="3">
        <f t="shared" si="0"/>
        <v>0</v>
      </c>
    </row>
    <row r="8" spans="1:6" ht="15">
      <c r="A8" t="s">
        <v>26</v>
      </c>
      <c r="B8" s="13" t="s">
        <v>53</v>
      </c>
      <c r="C8" s="1">
        <v>6129</v>
      </c>
      <c r="D8" s="4"/>
      <c r="E8" s="4"/>
      <c r="F8" s="3">
        <f t="shared" si="0"/>
        <v>0</v>
      </c>
    </row>
    <row r="9" spans="1:6" ht="15">
      <c r="A9" t="s">
        <v>54</v>
      </c>
      <c r="B9" s="13" t="s">
        <v>55</v>
      </c>
      <c r="C9" s="2">
        <v>6111</v>
      </c>
      <c r="D9" s="4"/>
      <c r="E9" s="4"/>
      <c r="F9" s="3">
        <f t="shared" si="0"/>
        <v>0</v>
      </c>
    </row>
    <row r="10" spans="1:6" ht="15">
      <c r="A10" t="s">
        <v>56</v>
      </c>
      <c r="B10" s="13" t="s">
        <v>57</v>
      </c>
      <c r="C10" s="2">
        <v>6119</v>
      </c>
      <c r="D10" s="4"/>
      <c r="E10" s="4"/>
      <c r="F10" s="3">
        <f t="shared" si="0"/>
        <v>0</v>
      </c>
    </row>
    <row r="11" spans="1:6" ht="15">
      <c r="A11" s="18" t="s">
        <v>58</v>
      </c>
      <c r="B11" s="21" t="s">
        <v>12</v>
      </c>
      <c r="C11" s="22" t="s">
        <v>17</v>
      </c>
      <c r="D11" s="19">
        <f>SUM(D12:D29)</f>
        <v>0</v>
      </c>
      <c r="E11" s="19">
        <f>SUM(E12:E29)</f>
        <v>0</v>
      </c>
      <c r="F11" s="20">
        <f t="shared" si="0"/>
        <v>0</v>
      </c>
    </row>
    <row r="12" spans="1:6" ht="15">
      <c r="A12" s="45" t="s">
        <v>59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5">
      <c r="A13" t="s">
        <v>18</v>
      </c>
      <c r="B13" s="14" t="s">
        <v>19</v>
      </c>
      <c r="C13" s="2">
        <v>5013</v>
      </c>
      <c r="D13" s="4"/>
      <c r="E13" s="4"/>
      <c r="F13" s="3">
        <f t="shared" si="0"/>
        <v>0</v>
      </c>
    </row>
    <row r="14" spans="1:6" ht="15">
      <c r="B14" s="14" t="s">
        <v>20</v>
      </c>
      <c r="C14" s="2">
        <v>5013</v>
      </c>
      <c r="D14" s="4"/>
      <c r="E14" s="4"/>
      <c r="F14" s="3">
        <f t="shared" si="0"/>
        <v>0</v>
      </c>
    </row>
    <row r="15" spans="1:6" ht="15">
      <c r="A15" t="s">
        <v>21</v>
      </c>
      <c r="B15" s="14" t="s">
        <v>22</v>
      </c>
      <c r="C15" s="2">
        <v>5011</v>
      </c>
      <c r="D15" s="4"/>
      <c r="E15" s="4"/>
      <c r="F15" s="3">
        <f t="shared" si="0"/>
        <v>0</v>
      </c>
    </row>
    <row r="16" spans="1:6" ht="15">
      <c r="B16" s="14" t="s">
        <v>23</v>
      </c>
      <c r="C16" s="2">
        <v>5011</v>
      </c>
      <c r="D16" s="4"/>
      <c r="E16" s="4"/>
      <c r="F16" s="3">
        <f t="shared" si="0"/>
        <v>0</v>
      </c>
    </row>
    <row r="17" spans="1:6" ht="15">
      <c r="A17" t="s">
        <v>60</v>
      </c>
      <c r="B17" s="13" t="s">
        <v>25</v>
      </c>
      <c r="C17" s="2">
        <v>5031</v>
      </c>
      <c r="D17" s="4"/>
      <c r="E17" s="4"/>
      <c r="F17" s="3">
        <f t="shared" si="0"/>
        <v>0</v>
      </c>
    </row>
    <row r="18" spans="1:6" ht="15">
      <c r="A18" t="s">
        <v>61</v>
      </c>
      <c r="B18" s="13" t="s">
        <v>27</v>
      </c>
      <c r="C18" s="2">
        <v>5032</v>
      </c>
      <c r="D18" s="4"/>
      <c r="E18" s="4"/>
      <c r="F18" s="3">
        <f t="shared" si="0"/>
        <v>0</v>
      </c>
    </row>
    <row r="19" spans="1:6" ht="15">
      <c r="A19" t="s">
        <v>62</v>
      </c>
      <c r="B19" s="13" t="s">
        <v>29</v>
      </c>
      <c r="C19" s="2">
        <v>5342</v>
      </c>
      <c r="D19" s="4"/>
      <c r="E19" s="4"/>
      <c r="F19" s="3">
        <f t="shared" si="0"/>
        <v>0</v>
      </c>
    </row>
    <row r="20" spans="1:6" ht="15">
      <c r="A20" t="s">
        <v>63</v>
      </c>
      <c r="B20" s="13" t="s">
        <v>31</v>
      </c>
      <c r="C20" s="2">
        <v>5424</v>
      </c>
      <c r="D20" s="4"/>
      <c r="E20" s="4"/>
      <c r="F20" s="3">
        <f t="shared" si="0"/>
        <v>0</v>
      </c>
    </row>
    <row r="21" spans="1:6" ht="15">
      <c r="A21" t="s">
        <v>64</v>
      </c>
      <c r="B21" s="13" t="s">
        <v>33</v>
      </c>
      <c r="C21" s="2">
        <v>5021</v>
      </c>
      <c r="D21" s="4"/>
      <c r="E21" s="4"/>
      <c r="F21" s="3">
        <f t="shared" si="0"/>
        <v>0</v>
      </c>
    </row>
    <row r="22" spans="1:6" ht="15">
      <c r="A22" t="s">
        <v>65</v>
      </c>
      <c r="B22" s="13" t="s">
        <v>66</v>
      </c>
      <c r="C22" s="2">
        <v>5166</v>
      </c>
      <c r="D22" s="4"/>
      <c r="E22" s="4"/>
      <c r="F22" s="3">
        <f t="shared" si="0"/>
        <v>0</v>
      </c>
    </row>
    <row r="23" spans="1:6" ht="15">
      <c r="A23" t="s">
        <v>67</v>
      </c>
      <c r="B23" s="13" t="s">
        <v>68</v>
      </c>
      <c r="C23" s="2">
        <v>5167</v>
      </c>
      <c r="D23" s="4"/>
      <c r="E23" s="4"/>
      <c r="F23" s="3">
        <f t="shared" si="0"/>
        <v>0</v>
      </c>
    </row>
    <row r="24" spans="1:6" ht="15">
      <c r="A24" t="s">
        <v>69</v>
      </c>
      <c r="B24" s="13" t="s">
        <v>70</v>
      </c>
      <c r="C24" s="2">
        <v>5168</v>
      </c>
      <c r="D24" s="4"/>
      <c r="E24" s="4"/>
      <c r="F24" s="3">
        <f t="shared" si="0"/>
        <v>0</v>
      </c>
    </row>
    <row r="25" spans="1:6" ht="15">
      <c r="A25" t="s">
        <v>71</v>
      </c>
      <c r="B25" s="13" t="s">
        <v>72</v>
      </c>
      <c r="C25" s="2">
        <v>5169</v>
      </c>
      <c r="D25" s="4"/>
      <c r="E25" s="4"/>
      <c r="F25" s="3">
        <f t="shared" si="0"/>
        <v>0</v>
      </c>
    </row>
    <row r="26" spans="1:6" ht="15">
      <c r="A26" t="s">
        <v>73</v>
      </c>
      <c r="B26" s="13" t="s">
        <v>74</v>
      </c>
      <c r="C26" s="2">
        <v>5171</v>
      </c>
      <c r="D26" s="4"/>
      <c r="E26" s="4"/>
      <c r="F26" s="3">
        <f t="shared" si="0"/>
        <v>0</v>
      </c>
    </row>
    <row r="27" spans="1:6" ht="15">
      <c r="A27" t="s">
        <v>75</v>
      </c>
      <c r="B27" s="13" t="s">
        <v>76</v>
      </c>
      <c r="C27" s="2">
        <v>5172</v>
      </c>
      <c r="D27" s="4"/>
      <c r="E27" s="4"/>
      <c r="F27" s="3">
        <f t="shared" si="0"/>
        <v>0</v>
      </c>
    </row>
    <row r="28" spans="1:6" ht="15">
      <c r="A28" t="s">
        <v>77</v>
      </c>
      <c r="B28" s="13" t="s">
        <v>78</v>
      </c>
      <c r="C28" s="2">
        <v>5176</v>
      </c>
      <c r="D28" s="4"/>
      <c r="E28" s="4"/>
      <c r="F28" s="3">
        <f t="shared" si="0"/>
        <v>0</v>
      </c>
    </row>
    <row r="29" spans="1:6" ht="15">
      <c r="A29" t="s">
        <v>79</v>
      </c>
      <c r="B29" s="13" t="s">
        <v>80</v>
      </c>
      <c r="C29" s="2">
        <v>5194</v>
      </c>
      <c r="D29" s="4"/>
      <c r="E29" s="4"/>
      <c r="F29" s="3">
        <f t="shared" si="0"/>
        <v>0</v>
      </c>
    </row>
    <row r="30" spans="1:6" ht="15">
      <c r="A30" s="23" t="s">
        <v>36</v>
      </c>
      <c r="B30" s="24" t="s">
        <v>37</v>
      </c>
      <c r="C30" s="25"/>
      <c r="D30" s="26"/>
      <c r="E30" s="26"/>
      <c r="F30" s="31">
        <f t="shared" ref="F30" si="1">SUM(D30:E30)</f>
        <v>0</v>
      </c>
    </row>
  </sheetData>
  <mergeCells count="2">
    <mergeCell ref="D1:E1"/>
    <mergeCell ref="A1: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30"/>
  <sheetViews>
    <sheetView topLeftCell="A16" workbookViewId="0">
      <selection activeCell="J13" sqref="J13"/>
    </sheetView>
  </sheetViews>
  <sheetFormatPr defaultRowHeight="12.7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25.5" customHeight="1">
      <c r="A1" s="50" t="s">
        <v>49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5">
      <c r="A3" s="27">
        <v>1</v>
      </c>
      <c r="B3" s="28" t="s">
        <v>8</v>
      </c>
      <c r="C3" s="29"/>
      <c r="D3" s="30">
        <f>D5+D11+D30+'výzva č. 1 paušál'!D20</f>
        <v>0</v>
      </c>
      <c r="E3" s="30">
        <f>E5+E11+E30+'výzva č. 1 paušál'!E20</f>
        <v>0</v>
      </c>
      <c r="F3" s="31">
        <f t="shared" ref="F3:F28" si="0">SUM(D3:E3)</f>
        <v>0</v>
      </c>
    </row>
    <row r="4" spans="1:6" ht="15">
      <c r="A4" s="23" t="s">
        <v>9</v>
      </c>
      <c r="B4" s="24" t="s">
        <v>10</v>
      </c>
      <c r="C4" s="25"/>
      <c r="D4" s="26">
        <f>D5+D11+'výzva č. 1 paušál'!D20</f>
        <v>0</v>
      </c>
      <c r="E4" s="26">
        <f>E5+E11</f>
        <v>0</v>
      </c>
      <c r="F4" s="31">
        <f t="shared" si="0"/>
        <v>0</v>
      </c>
    </row>
    <row r="5" spans="1:6" ht="15">
      <c r="A5" s="18" t="s">
        <v>11</v>
      </c>
      <c r="B5" s="21" t="s">
        <v>50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5">
      <c r="A6" t="s">
        <v>15</v>
      </c>
      <c r="B6" s="13" t="s">
        <v>51</v>
      </c>
      <c r="C6" s="1">
        <v>6122</v>
      </c>
      <c r="D6" s="4"/>
      <c r="E6" s="4"/>
      <c r="F6" s="3">
        <f t="shared" si="0"/>
        <v>0</v>
      </c>
    </row>
    <row r="7" spans="1:6" ht="15">
      <c r="A7" t="s">
        <v>24</v>
      </c>
      <c r="B7" s="13" t="s">
        <v>52</v>
      </c>
      <c r="C7" s="1">
        <v>6125</v>
      </c>
      <c r="D7" s="4"/>
      <c r="E7" s="4"/>
      <c r="F7" s="3">
        <f t="shared" si="0"/>
        <v>0</v>
      </c>
    </row>
    <row r="8" spans="1:6" ht="15">
      <c r="A8" t="s">
        <v>26</v>
      </c>
      <c r="B8" s="13" t="s">
        <v>53</v>
      </c>
      <c r="C8" s="1">
        <v>6129</v>
      </c>
      <c r="D8" s="4"/>
      <c r="E8" s="4"/>
      <c r="F8" s="3">
        <f t="shared" si="0"/>
        <v>0</v>
      </c>
    </row>
    <row r="9" spans="1:6" ht="15">
      <c r="A9" t="s">
        <v>54</v>
      </c>
      <c r="B9" s="13" t="s">
        <v>55</v>
      </c>
      <c r="C9" s="2">
        <v>6111</v>
      </c>
      <c r="D9" s="4"/>
      <c r="E9" s="4"/>
      <c r="F9" s="3">
        <f t="shared" si="0"/>
        <v>0</v>
      </c>
    </row>
    <row r="10" spans="1:6" ht="15">
      <c r="A10" t="s">
        <v>56</v>
      </c>
      <c r="B10" s="13" t="s">
        <v>57</v>
      </c>
      <c r="C10" s="2">
        <v>6119</v>
      </c>
      <c r="D10" s="4"/>
      <c r="E10" s="4"/>
      <c r="F10" s="3">
        <f t="shared" si="0"/>
        <v>0</v>
      </c>
    </row>
    <row r="11" spans="1:6" ht="15">
      <c r="A11" s="18" t="s">
        <v>58</v>
      </c>
      <c r="B11" s="21" t="s">
        <v>12</v>
      </c>
      <c r="C11" s="22" t="s">
        <v>17</v>
      </c>
      <c r="D11" s="19">
        <f>SUM(D12:D29)</f>
        <v>0</v>
      </c>
      <c r="E11" s="19">
        <f>SUM(E12:E29)</f>
        <v>0</v>
      </c>
      <c r="F11" s="20">
        <f t="shared" si="0"/>
        <v>0</v>
      </c>
    </row>
    <row r="12" spans="1:6" ht="15">
      <c r="A12" s="45" t="s">
        <v>59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5">
      <c r="A13" t="s">
        <v>18</v>
      </c>
      <c r="B13" s="14" t="s">
        <v>19</v>
      </c>
      <c r="C13" s="2">
        <v>5013</v>
      </c>
      <c r="D13" s="4"/>
      <c r="E13" s="4"/>
      <c r="F13" s="3">
        <f t="shared" si="0"/>
        <v>0</v>
      </c>
    </row>
    <row r="14" spans="1:6" ht="15">
      <c r="B14" s="14" t="s">
        <v>20</v>
      </c>
      <c r="C14" s="2">
        <v>5013</v>
      </c>
      <c r="D14" s="4"/>
      <c r="E14" s="4"/>
      <c r="F14" s="3">
        <f t="shared" si="0"/>
        <v>0</v>
      </c>
    </row>
    <row r="15" spans="1:6" ht="15">
      <c r="A15" t="s">
        <v>21</v>
      </c>
      <c r="B15" s="14" t="s">
        <v>22</v>
      </c>
      <c r="C15" s="2">
        <v>5011</v>
      </c>
      <c r="D15" s="4"/>
      <c r="E15" s="4"/>
      <c r="F15" s="3">
        <f t="shared" si="0"/>
        <v>0</v>
      </c>
    </row>
    <row r="16" spans="1:6" ht="15">
      <c r="B16" s="14" t="s">
        <v>23</v>
      </c>
      <c r="C16" s="2">
        <v>5011</v>
      </c>
      <c r="D16" s="4"/>
      <c r="E16" s="4"/>
      <c r="F16" s="3">
        <f t="shared" si="0"/>
        <v>0</v>
      </c>
    </row>
    <row r="17" spans="1:6" ht="15">
      <c r="A17" t="s">
        <v>60</v>
      </c>
      <c r="B17" s="13" t="s">
        <v>25</v>
      </c>
      <c r="C17" s="2">
        <v>5031</v>
      </c>
      <c r="D17" s="4"/>
      <c r="E17" s="4"/>
      <c r="F17" s="3">
        <f t="shared" si="0"/>
        <v>0</v>
      </c>
    </row>
    <row r="18" spans="1:6" ht="15">
      <c r="A18" t="s">
        <v>61</v>
      </c>
      <c r="B18" s="13" t="s">
        <v>27</v>
      </c>
      <c r="C18" s="2">
        <v>5032</v>
      </c>
      <c r="D18" s="4"/>
      <c r="E18" s="4"/>
      <c r="F18" s="3">
        <f t="shared" si="0"/>
        <v>0</v>
      </c>
    </row>
    <row r="19" spans="1:6" ht="15">
      <c r="A19" t="s">
        <v>62</v>
      </c>
      <c r="B19" s="13" t="s">
        <v>29</v>
      </c>
      <c r="C19" s="2">
        <v>5342</v>
      </c>
      <c r="D19" s="4"/>
      <c r="E19" s="4"/>
      <c r="F19" s="3">
        <f t="shared" si="0"/>
        <v>0</v>
      </c>
    </row>
    <row r="20" spans="1:6" ht="15">
      <c r="A20" t="s">
        <v>63</v>
      </c>
      <c r="B20" s="13" t="s">
        <v>31</v>
      </c>
      <c r="C20" s="2">
        <v>5424</v>
      </c>
      <c r="D20" s="4"/>
      <c r="E20" s="4"/>
      <c r="F20" s="3">
        <f t="shared" si="0"/>
        <v>0</v>
      </c>
    </row>
    <row r="21" spans="1:6" ht="15">
      <c r="A21" t="s">
        <v>64</v>
      </c>
      <c r="B21" s="13" t="s">
        <v>33</v>
      </c>
      <c r="C21" s="2">
        <v>5021</v>
      </c>
      <c r="D21" s="4"/>
      <c r="E21" s="4"/>
      <c r="F21" s="3">
        <f t="shared" si="0"/>
        <v>0</v>
      </c>
    </row>
    <row r="22" spans="1:6" ht="15">
      <c r="A22" t="s">
        <v>65</v>
      </c>
      <c r="B22" s="13" t="s">
        <v>66</v>
      </c>
      <c r="C22" s="2">
        <v>5166</v>
      </c>
      <c r="D22" s="4"/>
      <c r="E22" s="4"/>
      <c r="F22" s="3">
        <f t="shared" si="0"/>
        <v>0</v>
      </c>
    </row>
    <row r="23" spans="1:6" ht="15">
      <c r="A23" t="s">
        <v>67</v>
      </c>
      <c r="B23" s="13" t="s">
        <v>68</v>
      </c>
      <c r="C23" s="2">
        <v>5167</v>
      </c>
      <c r="D23" s="4"/>
      <c r="E23" s="4"/>
      <c r="F23" s="3">
        <f t="shared" si="0"/>
        <v>0</v>
      </c>
    </row>
    <row r="24" spans="1:6" ht="15">
      <c r="A24" t="s">
        <v>69</v>
      </c>
      <c r="B24" s="13" t="s">
        <v>70</v>
      </c>
      <c r="C24" s="2">
        <v>5168</v>
      </c>
      <c r="D24" s="4"/>
      <c r="E24" s="4"/>
      <c r="F24" s="3">
        <f t="shared" si="0"/>
        <v>0</v>
      </c>
    </row>
    <row r="25" spans="1:6" ht="15">
      <c r="A25" t="s">
        <v>71</v>
      </c>
      <c r="B25" s="13" t="s">
        <v>72</v>
      </c>
      <c r="C25" s="2">
        <v>5169</v>
      </c>
      <c r="D25" s="4"/>
      <c r="E25" s="4"/>
      <c r="F25" s="3">
        <f t="shared" si="0"/>
        <v>0</v>
      </c>
    </row>
    <row r="26" spans="1:6" ht="15">
      <c r="A26" t="s">
        <v>73</v>
      </c>
      <c r="B26" s="13" t="s">
        <v>74</v>
      </c>
      <c r="C26" s="2">
        <v>5171</v>
      </c>
      <c r="D26" s="4"/>
      <c r="E26" s="4"/>
      <c r="F26" s="3">
        <f t="shared" ref="F26" si="1">SUM(D26:E26)</f>
        <v>0</v>
      </c>
    </row>
    <row r="27" spans="1:6" ht="15">
      <c r="A27" t="s">
        <v>75</v>
      </c>
      <c r="B27" s="13" t="s">
        <v>76</v>
      </c>
      <c r="C27" s="2">
        <v>5172</v>
      </c>
      <c r="D27" s="4"/>
      <c r="E27" s="4"/>
      <c r="F27" s="3">
        <f t="shared" si="0"/>
        <v>0</v>
      </c>
    </row>
    <row r="28" spans="1:6" ht="15">
      <c r="A28" t="s">
        <v>77</v>
      </c>
      <c r="B28" s="13" t="s">
        <v>78</v>
      </c>
      <c r="C28" s="2">
        <v>5176</v>
      </c>
      <c r="D28" s="4"/>
      <c r="E28" s="4"/>
      <c r="F28" s="3">
        <f t="shared" si="0"/>
        <v>0</v>
      </c>
    </row>
    <row r="29" spans="1:6" ht="15">
      <c r="A29" t="s">
        <v>79</v>
      </c>
      <c r="B29" s="13" t="s">
        <v>80</v>
      </c>
      <c r="C29" s="2">
        <v>5194</v>
      </c>
      <c r="D29" s="4"/>
      <c r="E29" s="4"/>
      <c r="F29" s="3">
        <f t="shared" ref="F29" si="2">SUM(D29:E29)</f>
        <v>0</v>
      </c>
    </row>
    <row r="30" spans="1:6" ht="15">
      <c r="A30" s="23" t="s">
        <v>36</v>
      </c>
      <c r="B30" s="24" t="s">
        <v>37</v>
      </c>
      <c r="C30" s="25"/>
      <c r="D30" s="26"/>
      <c r="E30" s="26"/>
      <c r="F30" s="31">
        <f>SUM(D30:E30)</f>
        <v>0</v>
      </c>
    </row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0EFBA-92D4-476F-840C-D15AFDD04FA4}"/>
</file>

<file path=customXml/itemProps2.xml><?xml version="1.0" encoding="utf-8"?>
<ds:datastoreItem xmlns:ds="http://schemas.openxmlformats.org/officeDocument/2006/customXml" ds:itemID="{F5456D1F-FA47-428D-9815-D8785880D80D}"/>
</file>

<file path=customXml/itemProps3.xml><?xml version="1.0" encoding="utf-8"?>
<ds:datastoreItem xmlns:ds="http://schemas.openxmlformats.org/officeDocument/2006/customXml" ds:itemID="{D317F4BC-D3B0-454C-A780-3EB6133A4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Neudeková Petra</cp:lastModifiedBy>
  <cp:revision/>
  <dcterms:created xsi:type="dcterms:W3CDTF">2022-05-24T13:02:27Z</dcterms:created>
  <dcterms:modified xsi:type="dcterms:W3CDTF">2022-06-27T08:22:08Z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