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ddav\AppData\Local\Microsoft\Windows\INetCache\Content.Outlook\0W9Y24RH\"/>
    </mc:Choice>
  </mc:AlternateContent>
  <bookViews>
    <workbookView xWindow="90" yWindow="7200" windowWidth="25320" windowHeight="5190"/>
  </bookViews>
  <sheets>
    <sheet name="NČI-A" sheetId="1" r:id="rId1"/>
  </sheets>
  <definedNames>
    <definedName name="_xlnm._FilterDatabase" localSheetId="0" hidden="1">'NČI-A'!$A$3:$X$1364</definedName>
    <definedName name="_xlnm.Print_Titles" localSheetId="0">'NČI-A'!$3:$3</definedName>
    <definedName name="_xlnm.Print_Area" localSheetId="0">'NČI-A'!$A$5:$R$1363</definedName>
    <definedName name="Z_1FF537B4_6349_4C02_8C1D_DABF9C457D5F_.wvu.Cols" localSheetId="0" hidden="1">'NČI-A'!#REF!,'NČI-A'!#REF!,'NČI-A'!$D:$G,'NČI-A'!$R:$S</definedName>
    <definedName name="Z_1FF537B4_6349_4C02_8C1D_DABF9C457D5F_.wvu.FilterData" localSheetId="0" hidden="1">'NČI-A'!$A$5:$S$1364</definedName>
    <definedName name="Z_1FF537B4_6349_4C02_8C1D_DABF9C457D5F_.wvu.PrintArea" localSheetId="0" hidden="1">'NČI-A'!$A$5:$R$1364</definedName>
    <definedName name="Z_1FF537B4_6349_4C02_8C1D_DABF9C457D5F_.wvu.PrintTitles" localSheetId="0" hidden="1">'NČI-A'!$3:$3</definedName>
    <definedName name="Z_333DAA4F_AE08_4522_B109_D123B1BDE0F5_.wvu.Cols" localSheetId="0" hidden="1">'NČI-A'!#REF!,'NČI-A'!#REF!,'NČI-A'!$D:$G,'NČI-A'!$R:$S</definedName>
    <definedName name="Z_333DAA4F_AE08_4522_B109_D123B1BDE0F5_.wvu.FilterData" localSheetId="0" hidden="1">'NČI-A'!$A$5:$S$1364</definedName>
    <definedName name="Z_333DAA4F_AE08_4522_B109_D123B1BDE0F5_.wvu.PrintArea" localSheetId="0" hidden="1">'NČI-A'!$A$5:$O$1364</definedName>
    <definedName name="Z_333DAA4F_AE08_4522_B109_D123B1BDE0F5_.wvu.PrintTitles" localSheetId="0" hidden="1">'NČI-A'!$3:$3</definedName>
    <definedName name="Z_3D23BDBE_CB76_4D1B_B614_6BC0C11DA57A_.wvu.Cols" localSheetId="0" hidden="1">'NČI-A'!#REF!,'NČI-A'!#REF!,'NČI-A'!$D:$G,'NČI-A'!$R:$S</definedName>
    <definedName name="Z_3D23BDBE_CB76_4D1B_B614_6BC0C11DA57A_.wvu.FilterData" localSheetId="0" hidden="1">'NČI-A'!$A$3:$O$277</definedName>
    <definedName name="Z_3D23BDBE_CB76_4D1B_B614_6BC0C11DA57A_.wvu.PrintArea" localSheetId="0" hidden="1">'NČI-A'!$A$5:$O$1364</definedName>
    <definedName name="Z_3D23BDBE_CB76_4D1B_B614_6BC0C11DA57A_.wvu.PrintTitles" localSheetId="0" hidden="1">'NČI-A'!$3:$3</definedName>
    <definedName name="Z_3EE63768_CFC6_4962_A0B9_23B3F15BCE8D_.wvu.Cols" localSheetId="0" hidden="1">'NČI-A'!#REF!,'NČI-A'!#REF!,'NČI-A'!$D:$G,'NČI-A'!$R:$S</definedName>
    <definedName name="Z_3EE63768_CFC6_4962_A0B9_23B3F15BCE8D_.wvu.FilterData" localSheetId="0" hidden="1">'NČI-A'!$A$5:$S$1364</definedName>
    <definedName name="Z_3EE63768_CFC6_4962_A0B9_23B3F15BCE8D_.wvu.PrintArea" localSheetId="0" hidden="1">'NČI-A'!$A$5:$O$1364</definedName>
    <definedName name="Z_3EE63768_CFC6_4962_A0B9_23B3F15BCE8D_.wvu.PrintTitles" localSheetId="0" hidden="1">'NČI-A'!$3:$3</definedName>
    <definedName name="Z_40EE6335_A6D7_4697_8EE8_57259A371573_.wvu.Cols" localSheetId="0" hidden="1">'NČI-A'!#REF!,'NČI-A'!#REF!,'NČI-A'!$D:$G,'NČI-A'!$R:$S</definedName>
    <definedName name="Z_40EE6335_A6D7_4697_8EE8_57259A371573_.wvu.FilterData" localSheetId="0" hidden="1">'NČI-A'!$A$5:$S$1364</definedName>
    <definedName name="Z_40EE6335_A6D7_4697_8EE8_57259A371573_.wvu.PrintArea" localSheetId="0" hidden="1">'NČI-A'!$A$5:$O$1364</definedName>
    <definedName name="Z_40EE6335_A6D7_4697_8EE8_57259A371573_.wvu.PrintTitles" localSheetId="0" hidden="1">'NČI-A'!$3:$3</definedName>
    <definedName name="Z_540220A6_7DA2_441A_95EE_B105501DF97A_.wvu.Cols" localSheetId="0" hidden="1">'NČI-A'!$D:$K,'NČI-A'!$O:$P</definedName>
    <definedName name="Z_540220A6_7DA2_441A_95EE_B105501DF97A_.wvu.FilterData" localSheetId="0" hidden="1">'NČI-A'!$A$5:$S$1364</definedName>
    <definedName name="Z_540220A6_7DA2_441A_95EE_B105501DF97A_.wvu.PrintArea" localSheetId="0" hidden="1">'NČI-A'!$A$5:$R$1363</definedName>
    <definedName name="Z_540220A6_7DA2_441A_95EE_B105501DF97A_.wvu.PrintTitles" localSheetId="0" hidden="1">'NČI-A'!$3:$3</definedName>
    <definedName name="Z_58AABBA2_516F_422C_BD2F_BCA3931155DF_.wvu.Cols" localSheetId="0" hidden="1">'NČI-A'!#REF!,'NČI-A'!#REF!,'NČI-A'!$D:$G,'NČI-A'!$R:$S</definedName>
    <definedName name="Z_58AABBA2_516F_422C_BD2F_BCA3931155DF_.wvu.FilterData" localSheetId="0" hidden="1">'NČI-A'!$A$5:$S$1364</definedName>
    <definedName name="Z_58AABBA2_516F_422C_BD2F_BCA3931155DF_.wvu.PrintArea" localSheetId="0" hidden="1">'NČI-A'!$A$5:$O$1364</definedName>
    <definedName name="Z_58AABBA2_516F_422C_BD2F_BCA3931155DF_.wvu.PrintTitles" localSheetId="0" hidden="1">'NČI-A'!$3:$3</definedName>
    <definedName name="Z_748210B7_3625_4FDF_83C5_838A42BF28B2_.wvu.Cols" localSheetId="0" hidden="1">'NČI-A'!$A:$A,'NČI-A'!#REF!,'NČI-A'!$D:$K,'NČI-A'!$O:$P</definedName>
    <definedName name="Z_748210B7_3625_4FDF_83C5_838A42BF28B2_.wvu.FilterData" localSheetId="0" hidden="1">'NČI-A'!$A$5:$S$1364</definedName>
    <definedName name="Z_748210B7_3625_4FDF_83C5_838A42BF28B2_.wvu.PrintArea" localSheetId="0" hidden="1">'NČI-A'!$A$5:$R$1364</definedName>
    <definedName name="Z_748210B7_3625_4FDF_83C5_838A42BF28B2_.wvu.PrintTitles" localSheetId="0" hidden="1">'NČI-A'!$3:$3</definedName>
  </definedNames>
  <calcPr calcId="162913"/>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4" i="1" s="1"/>
  <c r="A55" i="1" s="1"/>
  <c r="A56" i="1" s="1"/>
  <c r="A57" i="1" s="1"/>
  <c r="A58" i="1" s="1"/>
  <c r="A59" i="1" s="1"/>
  <c r="A60" i="1" s="1"/>
  <c r="A61" i="1" s="1"/>
  <c r="A62" i="1" s="1"/>
  <c r="A63" i="1" s="1"/>
  <c r="A64" i="1" s="1"/>
  <c r="A65" i="1" s="1"/>
  <c r="A66" i="1" s="1"/>
  <c r="A67" i="1" s="1"/>
  <c r="A68" i="1" s="1"/>
  <c r="A69" i="1" s="1"/>
  <c r="A70" i="1" s="1"/>
  <c r="A71" i="1" s="1"/>
  <c r="A72" i="1" s="1"/>
  <c r="A74" i="1" s="1"/>
  <c r="A75" i="1" s="1"/>
  <c r="A76" i="1" s="1"/>
  <c r="A77" i="1" s="1"/>
  <c r="A78" i="1" s="1"/>
  <c r="A79" i="1" s="1"/>
  <c r="A80" i="1" s="1"/>
  <c r="A81" i="1" s="1"/>
  <c r="A82" i="1" s="1"/>
  <c r="A83" i="1" s="1"/>
  <c r="A84"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l="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99" i="1" s="1"/>
  <c r="A380" i="1" s="1"/>
  <c r="A381" i="1" s="1"/>
  <c r="A382" i="1" s="1"/>
  <c r="A383" i="1" s="1"/>
  <c r="A384" i="1" s="1"/>
  <c r="A385" i="1" s="1"/>
  <c r="A386" i="1" s="1"/>
  <c r="A387" i="1" s="1"/>
  <c r="A388" i="1" s="1"/>
  <c r="A389" i="1" s="1"/>
  <c r="A390" i="1" s="1"/>
  <c r="A391" i="1" s="1"/>
  <c r="A392" i="1" s="1"/>
  <c r="A393" i="1" s="1"/>
  <c r="A394" i="1" s="1"/>
  <c r="A395" i="1" s="1"/>
  <c r="A396" i="1" s="1"/>
  <c r="A397" i="1" s="1"/>
  <c r="A398" i="1" s="1"/>
  <c r="A400" i="1" s="1"/>
  <c r="A401" i="1" s="1"/>
  <c r="A402" i="1" s="1"/>
  <c r="A403" i="1" s="1"/>
  <c r="A415" i="1" l="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1" i="1" s="1"/>
  <c r="A452" i="1" s="1"/>
  <c r="A453" i="1" s="1"/>
  <c r="A454" i="1" s="1"/>
  <c r="A455" i="1" s="1"/>
  <c r="A456" i="1" s="1"/>
  <c r="A457" i="1" s="1"/>
  <c r="A458" i="1" s="1"/>
  <c r="A459" i="1" s="1"/>
  <c r="A460" i="1" s="1"/>
  <c r="A461" i="1" s="1"/>
  <c r="A462" i="1" s="1"/>
  <c r="A463" i="1" s="1"/>
  <c r="A464" i="1" s="1"/>
  <c r="A465" i="1" s="1"/>
  <c r="A466" i="1" s="1"/>
  <c r="A467" i="1" s="1"/>
  <c r="A468" i="1" s="1"/>
  <c r="A469" i="1" s="1"/>
  <c r="A404" i="1"/>
  <c r="A405" i="1" s="1"/>
  <c r="A406" i="1" s="1"/>
  <c r="A407" i="1" s="1"/>
  <c r="A408" i="1" s="1"/>
  <c r="A409" i="1" s="1"/>
  <c r="A410" i="1" s="1"/>
  <c r="A411" i="1" s="1"/>
  <c r="A412" i="1" s="1"/>
  <c r="A413" i="1" s="1"/>
  <c r="A414" i="1" s="1"/>
  <c r="A470" i="1" l="1"/>
  <c r="A471" i="1"/>
  <c r="A472" i="1" l="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501" i="1" s="1"/>
  <c r="A502" i="1" s="1"/>
  <c r="A503" i="1" s="1"/>
  <c r="A504" i="1" s="1"/>
  <c r="A505" i="1" l="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1" i="1" s="1"/>
  <c r="A562" i="1" s="1"/>
  <c r="A563" i="1" s="1"/>
  <c r="A564" i="1" s="1"/>
  <c r="A565" i="1" s="1"/>
  <c r="A566" i="1" s="1"/>
  <c r="A567" i="1" s="1"/>
  <c r="A568" i="1" s="1"/>
  <c r="A569" i="1" s="1"/>
  <c r="A570" i="1" s="1"/>
  <c r="A571" i="1" s="1"/>
  <c r="A572" i="1" s="1"/>
  <c r="A573" i="1" s="1"/>
  <c r="A574" i="1" s="1"/>
  <c r="A575" i="1" l="1"/>
  <c r="A576" i="1" s="1"/>
  <c r="A577" i="1" l="1"/>
  <c r="A578" i="1" s="1"/>
  <c r="A579" i="1" s="1"/>
  <c r="A580" i="1" s="1"/>
  <c r="A581" i="1" s="1"/>
  <c r="A582" i="1" s="1"/>
  <c r="A583" i="1" s="1"/>
  <c r="A584" i="1" s="1"/>
  <c r="A585" i="1" s="1"/>
  <c r="A586" i="1" s="1"/>
  <c r="A588" i="1" s="1"/>
  <c r="A589" i="1" s="1"/>
  <c r="A590" i="1" s="1"/>
  <c r="A591" i="1" s="1"/>
  <c r="A592" i="1" s="1"/>
  <c r="A593" i="1" s="1"/>
  <c r="A594" i="1" s="1"/>
  <c r="A595"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l="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5" i="1" s="1"/>
  <c r="A656" i="1" s="1"/>
  <c r="A657" i="1" s="1"/>
  <c r="A658" i="1" s="1"/>
  <c r="A659" i="1" s="1"/>
  <c r="A660" i="1" s="1"/>
  <c r="A661" i="1" s="1"/>
  <c r="A662" i="1" s="1"/>
  <c r="A663"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l="1"/>
  <c r="A701" i="1" l="1"/>
  <c r="A702" i="1" s="1"/>
  <c r="A704" i="1" s="1"/>
  <c r="A705" i="1" s="1"/>
  <c r="A706" i="1" s="1"/>
  <c r="A707" i="1" s="1"/>
  <c r="A708" i="1" s="1"/>
  <c r="A709" i="1" s="1"/>
  <c r="A710" i="1" s="1"/>
  <c r="A711" i="1" s="1"/>
  <c r="A712" i="1" s="1"/>
  <c r="A713" i="1" s="1"/>
  <c r="A714" i="1" s="1"/>
  <c r="A715" i="1" l="1"/>
  <c r="A751" i="1" s="1"/>
  <c r="A752" i="1" s="1"/>
  <c r="A753" i="1" s="1"/>
  <c r="A754"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2" i="1" s="1"/>
  <c r="A803" i="1" s="1"/>
  <c r="A804" i="1" s="1"/>
  <c r="A805" i="1" s="1"/>
  <c r="A806" i="1" s="1"/>
  <c r="A807" i="1" s="1"/>
  <c r="A716" i="1"/>
  <c r="A717" i="1" s="1"/>
  <c r="A718" i="1" s="1"/>
  <c r="A719" i="1" s="1"/>
  <c r="A720" i="1" s="1"/>
  <c r="A721"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8" i="1" s="1"/>
  <c r="A749" i="1" s="1"/>
  <c r="A750" i="1" s="1"/>
  <c r="A801" i="1" l="1"/>
  <c r="A808" i="1"/>
  <c r="A809" i="1" s="1"/>
  <c r="A810" i="1" s="1"/>
  <c r="A811" i="1" s="1"/>
  <c r="A812" i="1" s="1"/>
  <c r="A813" i="1" s="1"/>
  <c r="A814" i="1" s="1"/>
  <c r="A815" i="1" s="1"/>
  <c r="A816" i="1" s="1"/>
  <c r="A818" i="1" s="1"/>
  <c r="A819" i="1" s="1"/>
  <c r="A820" i="1" s="1"/>
  <c r="A822" i="1" s="1"/>
  <c r="A823" i="1" s="1"/>
  <c r="A824" i="1" s="1"/>
  <c r="A825" i="1" s="1"/>
  <c r="A826" i="1" s="1"/>
  <c r="A827" i="1" s="1"/>
  <c r="A828" i="1" s="1"/>
  <c r="A829" i="1" s="1"/>
  <c r="A830" i="1" s="1"/>
  <c r="A831" i="1" s="1"/>
  <c r="A832" i="1" s="1"/>
  <c r="A833" i="1" s="1"/>
  <c r="A834" i="1" s="1"/>
  <c r="A835" i="1" s="1"/>
  <c r="A836" i="1" s="1"/>
  <c r="A837" i="1" s="1"/>
  <c r="A839" i="1" s="1"/>
  <c r="A840" i="1" s="1"/>
  <c r="A841" i="1" s="1"/>
  <c r="A842" i="1" s="1"/>
  <c r="A843" i="1" s="1"/>
  <c r="A844" i="1" s="1"/>
  <c r="A845" i="1" s="1"/>
  <c r="A846" i="1" s="1"/>
  <c r="A847" i="1" s="1"/>
  <c r="A848"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10" i="1" s="1"/>
  <c r="A911" i="1" s="1"/>
  <c r="A912" i="1" s="1"/>
  <c r="A913" i="1" s="1"/>
  <c r="A914" i="1" s="1"/>
  <c r="A915" i="1" s="1"/>
  <c r="A916" i="1" s="1"/>
  <c r="A917" i="1" s="1"/>
  <c r="A918" i="1" l="1"/>
  <c r="A919" i="1" s="1"/>
  <c r="A920" i="1" s="1"/>
  <c r="A921" i="1" s="1"/>
  <c r="A922" i="1" s="1"/>
  <c r="A923" i="1" s="1"/>
  <c r="A924" i="1" s="1"/>
  <c r="A925" i="1" s="1"/>
  <c r="A926" i="1" s="1"/>
  <c r="A927" i="1" s="1"/>
  <c r="A928" i="1" s="1"/>
  <c r="A930" i="1" s="1"/>
  <c r="A931" i="1" l="1"/>
  <c r="A932" i="1" s="1"/>
  <c r="A933" i="1" l="1"/>
  <c r="A934" i="1"/>
  <c r="A935" i="1" s="1"/>
  <c r="A936" i="1" s="1"/>
  <c r="A937" i="1" s="1"/>
  <c r="A938" i="1" s="1"/>
  <c r="A939" i="1" s="1"/>
  <c r="A940" i="1" s="1"/>
  <c r="A941" i="1" s="1"/>
  <c r="A942" i="1" s="1"/>
  <c r="A943" i="1" s="1"/>
  <c r="A944" i="1" s="1"/>
  <c r="A945" i="1" s="1"/>
  <c r="A946" i="1" s="1"/>
  <c r="A947"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10" i="1" s="1"/>
  <c r="A1111" i="1" s="1"/>
  <c r="A1112" i="1" s="1"/>
  <c r="A1113" i="1" s="1"/>
  <c r="A1114" i="1" s="1"/>
  <c r="A1115" i="1" s="1"/>
  <c r="A1116" i="1" s="1"/>
  <c r="A1117" i="1" s="1"/>
  <c r="A1118" i="1" s="1"/>
  <c r="A1120" i="1" s="1"/>
  <c r="A1121" i="1" s="1"/>
  <c r="A1122" i="1" s="1"/>
  <c r="A1123" i="1" s="1"/>
  <c r="A1124" i="1" s="1"/>
  <c r="A1125" i="1" s="1"/>
  <c r="A1126" i="1" s="1"/>
  <c r="A1127" i="1" s="1"/>
  <c r="A1128" i="1" s="1"/>
  <c r="A1132" i="1" s="1"/>
  <c r="A1133" i="1" s="1"/>
  <c r="A1134" i="1" s="1"/>
  <c r="A1135" i="1" s="1"/>
  <c r="A1136" i="1" s="1"/>
  <c r="A1137" i="1" s="1"/>
  <c r="A1138"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70" i="1" s="1"/>
  <c r="A1171" i="1" s="1"/>
  <c r="A1172" i="1" s="1"/>
  <c r="A1173" i="1" s="1"/>
  <c r="A1174" i="1" s="1"/>
  <c r="A1175" i="1" s="1"/>
  <c r="A1176" i="1" s="1"/>
  <c r="A1177" i="1" s="1"/>
  <c r="A1178" i="1" s="1"/>
  <c r="A1181" i="1" s="1"/>
  <c r="A1182" i="1" s="1"/>
  <c r="A1183" i="1" s="1"/>
  <c r="A1185" i="1" s="1"/>
  <c r="A1186" i="1" s="1"/>
  <c r="A1187" i="1" s="1"/>
  <c r="A1188" i="1" s="1"/>
  <c r="A1189" i="1" s="1"/>
  <c r="A1190" i="1" s="1"/>
  <c r="A1191" i="1" s="1"/>
  <c r="A1192" i="1" s="1"/>
  <c r="A1193" i="1" s="1"/>
  <c r="A1194" i="1" s="1"/>
  <c r="A1195" i="1" s="1"/>
  <c r="A1196" i="1" s="1"/>
  <c r="A1197" i="1" s="1"/>
  <c r="A1200" i="1" s="1"/>
  <c r="A1198" i="1" s="1"/>
  <c r="A1199" i="1" s="1"/>
  <c r="A1201" i="1" s="1"/>
  <c r="A1202" i="1" s="1"/>
  <c r="A1203" i="1" s="1"/>
  <c r="A1204" i="1" s="1"/>
  <c r="A1205" i="1" s="1"/>
  <c r="A1206" i="1" s="1"/>
  <c r="A1207" i="1" s="1"/>
  <c r="A1208" i="1" s="1"/>
  <c r="A1209" i="1" s="1"/>
  <c r="A1210" i="1" s="1"/>
  <c r="A1211" i="1" s="1"/>
  <c r="A1212" i="1" s="1"/>
  <c r="A1213" i="1" s="1"/>
  <c r="A1214" i="1" s="1"/>
  <c r="A1215" i="1" s="1"/>
  <c r="A1216" i="1" l="1"/>
  <c r="A1217" i="1" s="1"/>
  <c r="A1218" i="1"/>
  <c r="A1219" i="1" s="1"/>
  <c r="A1220" i="1" s="1"/>
  <c r="A1221" i="1" s="1"/>
  <c r="A1222" i="1" s="1"/>
  <c r="A1223" i="1" s="1"/>
  <c r="A1224" i="1" s="1"/>
  <c r="A1225" i="1" s="1"/>
  <c r="A1226" i="1" s="1"/>
  <c r="A1227" i="1" s="1"/>
  <c r="A1228" i="1" s="1"/>
  <c r="A1229" i="1" s="1"/>
  <c r="A1234" i="1" s="1"/>
  <c r="A1235" i="1" s="1"/>
  <c r="A1236" i="1" s="1"/>
  <c r="A1237" i="1" s="1"/>
  <c r="A1238" i="1" s="1"/>
  <c r="A1239" i="1" s="1"/>
  <c r="A1240" i="1" s="1"/>
  <c r="A1241" i="1" s="1"/>
  <c r="A1242" i="1" s="1"/>
  <c r="A1243" i="1" s="1"/>
  <c r="A1244" i="1" s="1"/>
  <c r="A1245" i="1" s="1"/>
  <c r="A1246" i="1" s="1"/>
  <c r="A1247"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alcChain>
</file>

<file path=xl/comments1.xml><?xml version="1.0" encoding="utf-8"?>
<comments xmlns="http://schemas.openxmlformats.org/spreadsheetml/2006/main">
  <authors>
    <author>chljan</author>
  </authors>
  <commentList>
    <comment ref="T281" authorId="0" shapeId="0">
      <text>
        <r>
          <rPr>
            <b/>
            <sz val="8"/>
            <color indexed="81"/>
            <rFont val="Tahoma"/>
            <family val="2"/>
            <charset val="238"/>
          </rPr>
          <t>chljan:</t>
        </r>
        <r>
          <rPr>
            <sz val="8"/>
            <color indexed="81"/>
            <rFont val="Tahoma"/>
            <family val="2"/>
            <charset val="238"/>
          </rPr>
          <t xml:space="preserve">
SFC  = 074104+074105</t>
        </r>
      </text>
    </comment>
    <comment ref="T282" authorId="0" shapeId="0">
      <text>
        <r>
          <rPr>
            <b/>
            <sz val="8"/>
            <color indexed="81"/>
            <rFont val="Tahoma"/>
            <family val="2"/>
            <charset val="238"/>
          </rPr>
          <t>chljan:</t>
        </r>
        <r>
          <rPr>
            <sz val="8"/>
            <color indexed="81"/>
            <rFont val="Tahoma"/>
            <family val="2"/>
            <charset val="238"/>
          </rPr>
          <t xml:space="preserve">
SFC  = 074104+074105</t>
        </r>
      </text>
    </comment>
    <comment ref="T367" authorId="0" shapeId="0">
      <text>
        <r>
          <rPr>
            <b/>
            <sz val="8"/>
            <color indexed="81"/>
            <rFont val="Tahoma"/>
            <family val="2"/>
            <charset val="238"/>
          </rPr>
          <t>chljan:</t>
        </r>
        <r>
          <rPr>
            <sz val="8"/>
            <color indexed="81"/>
            <rFont val="Tahoma"/>
            <family val="2"/>
            <charset val="238"/>
          </rPr>
          <t xml:space="preserve">
SFC  = 074604+074605</t>
        </r>
      </text>
    </comment>
    <comment ref="T368" authorId="0" shapeId="0">
      <text>
        <r>
          <rPr>
            <b/>
            <sz val="8"/>
            <color indexed="81"/>
            <rFont val="Tahoma"/>
            <family val="2"/>
            <charset val="238"/>
          </rPr>
          <t>chljan:</t>
        </r>
        <r>
          <rPr>
            <sz val="8"/>
            <color indexed="81"/>
            <rFont val="Tahoma"/>
            <family val="2"/>
            <charset val="238"/>
          </rPr>
          <t xml:space="preserve">
SFC  = 07460+074605</t>
        </r>
      </text>
    </comment>
  </commentList>
</comments>
</file>

<file path=xl/sharedStrings.xml><?xml version="1.0" encoding="utf-8"?>
<sst xmlns="http://schemas.openxmlformats.org/spreadsheetml/2006/main" count="11434" uniqueCount="4321">
  <si>
    <t>Podíl úspěšně vyškolených osob v rámci programu na celkovém počtu podpořených osob.</t>
  </si>
  <si>
    <t>Podíl úspěš.vyškol.os.v rámci progr.na celk.počtu podpoř.os.</t>
  </si>
  <si>
    <t>060360</t>
  </si>
  <si>
    <t>Přírůstek kapacit pro vzdělávací aktivity</t>
  </si>
  <si>
    <t>tis. m2</t>
  </si>
  <si>
    <t>ISOP</t>
  </si>
  <si>
    <t>060401</t>
  </si>
  <si>
    <t>Podíl žáků zapojených do vzdělávacích aktivit v projektech na celkovém počtu žáků ve školách a školních zařízeních</t>
  </si>
  <si>
    <t xml:space="preserve">Gestor OP </t>
  </si>
  <si>
    <t>060402</t>
  </si>
  <si>
    <t>Podíl žáků se speciálními vzdělávacími potřebami začleněných do integrovaných tříd na celkovém počtu žáků se speciálními vzdělávacími potřebami</t>
  </si>
  <si>
    <t>Podíl žáků se speciálními vzdělávacími potřebami začleněných do integrovaných tříd na celkovém počtu žáků se speciálními vzdělávacími potřebami.</t>
  </si>
  <si>
    <t>060500</t>
  </si>
  <si>
    <t>Absolventi gymnázií - celkem</t>
  </si>
  <si>
    <t>ÚIV, MŠ, Evaluační studie</t>
  </si>
  <si>
    <t>060501</t>
  </si>
  <si>
    <t>Absolventi gymnázií - pokračující ve studiu</t>
  </si>
  <si>
    <t>060502</t>
  </si>
  <si>
    <t>Podíl využitého komunálního odpadu z celkové roční produkce komunálního odpadu</t>
  </si>
  <si>
    <t>220900</t>
  </si>
  <si>
    <t>Počet nově vytvořených pracovních míst pro znevýhodněné skupiny - celkem</t>
  </si>
  <si>
    <t>Vytvořená PM pro znevýhodněné sk. celkem</t>
  </si>
  <si>
    <t>Počet nově vybudovaných nebo modernizovaných stávajících, školících středisek sloužících pro vzdělávání zaměstnanců služeb zaměstnanosti.</t>
  </si>
  <si>
    <t>074533</t>
  </si>
  <si>
    <t>Výše podnikových nákladů na vzdělávání v přepočtu na účastníka podle velikosti podniku (porovnání s EU-25, EUR v PPS) - 10-49 zam.</t>
  </si>
  <si>
    <t>Eurostat</t>
  </si>
  <si>
    <t>OPLZZ</t>
  </si>
  <si>
    <t>063825</t>
  </si>
  <si>
    <t>Výdaje podniků (50-249 zam.) na vzdělávání zaměstnanců</t>
  </si>
  <si>
    <t>Podíl osob se středním vzděláním s maturitou na populaci nad 15 let</t>
  </si>
  <si>
    <t>063926</t>
  </si>
  <si>
    <t>Struktura obyvatelstva podle vzdělání - střední dle klasifikace ISCED 3</t>
  </si>
  <si>
    <t>1.1.2008</t>
  </si>
  <si>
    <t>31.12.2016</t>
  </si>
  <si>
    <t>Struktura obyvatel podle nejvyššího dosaženého vzdělání - základní</t>
  </si>
  <si>
    <t>Využití plochy revitalizovaných nebo regenerovaných území na zvýšení počtu návštěvníků</t>
  </si>
  <si>
    <t>Využití revit.nebo regener.úz. - zvýšení počtu návštěvníků</t>
  </si>
  <si>
    <t>Instalace technologií sloužících výrobě nebo obchodu</t>
  </si>
  <si>
    <t>Instalací technologií sloužících výrobě nebo obchodu se rozumí uvedení do provozu všech strojů a zařízení, jejichž pořizovací cena je součástí způsobilých výdajů.  Maximální hodnota indikátoru na projektu je 1 (resp. Ano).</t>
  </si>
  <si>
    <t>Investice do dlouhodobého a nehmotného majetku využívaného pro zajištění aktivit projektu</t>
  </si>
  <si>
    <t>Investice do dlouhodobého hmotného a nehmotného majetku, vyjádřená v pořizovacích cenách, jehož pořízení přímo souvisí s podporovanou činností, vynaložené za období od data přijatelnosti do konce realizace projektu. Může jít i o zaplacené nájemné dlouhodobého hmotného majetku najatého formou finančního leasingu a kupní cena při následném odkupu tohoto majetku a technické zhodnocení dlouhodobého hmotného a nehmotného majetku ve vlastnictví příjemce i majetku najatého, a to za předpokladu, že technické zhodnocení je hrazeno nájemcem a ten je oprávněn jej odepisovat na základě písemné smlouvy dle zákona č. 586/1992 Sb., o dani z příjmů ve znění pozdějších předpisů. Součástí  mohou být rovněž výdaje související s pořízením dlouhodobého majetku. Ukazatel je vykazován k datu ukončení projektu (nejdříve tedy v závěrečné zprávě z realizace). Hodnota ukazatele zůstává po dobu udržitelnosti projektu neměnná.</t>
  </si>
  <si>
    <t>Strategická výzkumná agenda</t>
  </si>
  <si>
    <t>Hlavní pracovní dokument TP, jehož účelem je zmapovat potřeby na všech úrovních výzkumu v delším časovém horizontu (10-15 let), identifikovat milníky, potenciální alternativy a definovat priority technologického vývoje. SVA se snaží překonat bariéry rozvoje. Maximální hodnota indikátoru na projektu je 1 (resp. Ano).</t>
  </si>
  <si>
    <t>Počet zaregistrovaných firem</t>
  </si>
  <si>
    <t>Celková kapacita školicího střediska</t>
  </si>
  <si>
    <t>Počet kusů projektové dokumentace</t>
  </si>
  <si>
    <t>Počet oblastí poskytnutých poradenských služeb</t>
  </si>
  <si>
    <t>Realizace propagace prostřednictvím internetu</t>
  </si>
  <si>
    <t>Počet zaregistrovaných profilů firem, které jsou vhodné pro získání podpory donátorů</t>
  </si>
  <si>
    <t>Maximální počet osob, které se mohou v jednom okamžiku ve školícím středisku školit (po ukončení projektu)</t>
  </si>
  <si>
    <t>Počet kusů projektové dokumentace projektu a související dokumentace k jejímu vyhotovení. (Nejedná se o počet stran).</t>
  </si>
  <si>
    <t>Počet oblastí, v rámci kterých byly k datu ukončení projektu poskytnuty poradenské služby (oblast inovace produktu, procesu, organizační inovace, marketingové inovace). Ukazatel je vykazován k datu ukončení projektu (nejdříve tedy v závěrečné zprávě - ZZ). Hodnota ukazatele zůstává po dobu udržitelnosti projektu neměnná.</t>
  </si>
  <si>
    <t>Realizace propagace prostřednictvím internetu ve formě tvorby cizojazyčných internetových stránek včetně výtvarného návrhu prezentace podniku a výrobků a SW pro funkčnost stránek (vč. jazykových mutací).</t>
  </si>
  <si>
    <t xml:space="preserve">Počet realizovaných programů v rámci zdravotnických zařízení která v rámci řízení kvality a optimalizace nákladovosti poskytované péče budou implementovat postupy hodnocení „Health Technology Assessment“, vytvářet projekty „best practices“ pro zvyšování kvality vstupů v rámci tohoto systému hodnocení a zavádět postupy k řízení nákladovosti zdravotních služeb. </t>
  </si>
  <si>
    <t>153500</t>
  </si>
  <si>
    <t>Míra výkonnosti veřejné správy</t>
  </si>
  <si>
    <t>studie</t>
  </si>
  <si>
    <t>Hodnocení v rámci projektů CAF Evropského institutu pro veřejnou správu</t>
  </si>
  <si>
    <t>Hodnotící studie Úřadu vlády ČR</t>
  </si>
  <si>
    <t>153501</t>
  </si>
  <si>
    <t>Indikátor vládní efektivity</t>
  </si>
  <si>
    <t>Index</t>
  </si>
  <si>
    <t xml:space="preserve">Indikátor vládní efektivity </t>
  </si>
  <si>
    <t>Světová banka</t>
  </si>
  <si>
    <t>153511</t>
  </si>
  <si>
    <t>Počet nových plně elektrizovaných agend veřejné správy</t>
  </si>
  <si>
    <t>153512</t>
  </si>
  <si>
    <t>Zapojení orgánů veřejné správy do systému sdílení dat</t>
  </si>
  <si>
    <t>Změna stavu zapojení</t>
  </si>
  <si>
    <t>153213</t>
  </si>
  <si>
    <t>Rozvoj hodnocení dopadu regulace</t>
  </si>
  <si>
    <t>Podíl právních předpisů schválených vládou, u kterých byla provedena RIA.</t>
  </si>
  <si>
    <t>153214</t>
  </si>
  <si>
    <t>Využití e-governmentu veřejnou správou - Ústřední státní správa</t>
  </si>
  <si>
    <t xml:space="preserve">Hmotnost vypouštěného znečištění v ukazateli celkový fosfor u zpoplatněných zdrojů v kilogramech za rok, limity viz vodní zákon č. 254/2001 Sb., ve znění pozdějších předpisů </t>
  </si>
  <si>
    <t>231300</t>
  </si>
  <si>
    <t>Počet ekvivalentních obyvatel nově napojených na vyhovující ČOV</t>
  </si>
  <si>
    <t>Počet ekvivalentních obyvatel nově napojených na vyhovující čistírnu odpadních vod.</t>
  </si>
  <si>
    <t>231400</t>
  </si>
  <si>
    <t>Mapové dílo – počet mapových listů 1:10 000 k mapám rizik eutrofizace a eroze</t>
  </si>
  <si>
    <t xml:space="preserve">Počet mapových děl (počet mapových listů 1:10 000) k mapám rizik eutrofizace (proces obohacování vod o živiny, zejména dusík a fosfor) a eroze (splach částic zeminy tekoucí vodou) </t>
  </si>
  <si>
    <t>231500</t>
  </si>
  <si>
    <t>Počet obyvatel nově připojených na vodovod pro veřejnou spotřebu ve správě provozovatelů</t>
  </si>
  <si>
    <t>231600</t>
  </si>
  <si>
    <t>Snížení Ncelk ve vypouštěných odpadních vodách</t>
  </si>
  <si>
    <t xml:space="preserve">Snížení množství celkového dusíku (N celk.) ve vypouštěných odpadních vodách v tunách za rok </t>
  </si>
  <si>
    <t>231700</t>
  </si>
  <si>
    <t xml:space="preserve">Snížení nerozpuštěných látek ve vypouštěných odpadních vodách </t>
  </si>
  <si>
    <t>Snížení BSK5 ve vypouštěných odpadních vodách</t>
  </si>
  <si>
    <t xml:space="preserve">Snížení BSK5 (pětidenní biochemické spotřeby kyslíku) ve vypouštěných odpadních vodách v tunách za rok  </t>
  </si>
  <si>
    <t>231900</t>
  </si>
  <si>
    <t>Počet zařízení určených k odstraňování zvláště nebezpečných látek</t>
  </si>
  <si>
    <t>Počet nově instalovaných technologií, sloužících výrobě nebo obchodu</t>
  </si>
  <si>
    <t>381611</t>
  </si>
  <si>
    <t>Podíl inovujících ekonomických subjektů v podnikatelském sektoru</t>
  </si>
  <si>
    <t>Počet nově vytvořených pracovních míst (FTE) v sektoru MSP generovaných programem tzn. vytvořených v rámci projektu v souladu se stanovenými pravidly daného OP. Délka udržitelnosti pracovního místa se stanovuje dle použitých pravidel veřejné podpory.</t>
  </si>
  <si>
    <t>380301</t>
  </si>
  <si>
    <t>Počet nově vytvořených pracovních míst v sektoru MSP - pro muže</t>
  </si>
  <si>
    <t>380302</t>
  </si>
  <si>
    <t>Počet nově zavedených infor.a rezerv.syst.cest.ruchu</t>
  </si>
  <si>
    <t>413310</t>
  </si>
  <si>
    <t>Počet subjektů cestovního ruchu napojených na informační a rezervační systém - celkem</t>
  </si>
  <si>
    <t>Počet subj.cest.ruchu napoj.na infor.a rezerv.syst. - celkem</t>
  </si>
  <si>
    <t>Počet subjektů cestovního ruchu (CR)</t>
  </si>
  <si>
    <t>413311</t>
  </si>
  <si>
    <t xml:space="preserve">Podíl subj.CR napoj.na inf.a rez.syst.na celk.poč.subj.CR </t>
  </si>
  <si>
    <t>413315</t>
  </si>
  <si>
    <t>Počet zavedených standardů služeb cestovního ruchu</t>
  </si>
  <si>
    <t>Počet zavedených standardů slueb cest.ruchu</t>
  </si>
  <si>
    <t>Celkový počet zavedených národních a mezinárodních standardů v oblasti cestovního ruchu</t>
  </si>
  <si>
    <t>413320</t>
  </si>
  <si>
    <t>Počet nově klasifikovaných a certifikovaných subjektů v oblasti cestovního ruchu</t>
  </si>
  <si>
    <t>Počet nově certifikovaných subjektů v oblasti cest.ruchu</t>
  </si>
  <si>
    <t>Celkový počet subjektů cestovního ruchu, které úspěšně projdou nově nastaveným a aktualizovaným systémem certifikace kvality služeb.</t>
  </si>
  <si>
    <t>413321</t>
  </si>
  <si>
    <t>Počet vytvořených zdrojových databází</t>
  </si>
  <si>
    <t>Počet vytvořených zdrojových databází - vytvořené databáze v rámci obou cílů budou společné, budou naplňovány v rámci oddělených projektů.</t>
  </si>
  <si>
    <t>MEZINÁRODNÍ SPOLUPRÁCE A KOOPERACE - Stupeň kooperace</t>
  </si>
  <si>
    <t>430100</t>
  </si>
  <si>
    <t xml:space="preserve">Nárůst kapacity školících středisek služeb zaměstnanosti </t>
  </si>
  <si>
    <t xml:space="preserve">Nárůst kapacity poradensko-vzdělávacích středisek </t>
  </si>
  <si>
    <t xml:space="preserve">Nárůst kvality pracovního a klientského prostředí institucí služeb zaměstnanosti </t>
  </si>
  <si>
    <t>Počet licencí, know-how a patentů, které byly vytvořeny příjemcem podpory v rámci realizace projektu a musí přispět k dosažení jeho cíle. Patentem se rozumí výlučné právo jeho majitele využívat vynález, poskytnout souhlas k využívání vynálezu jiným osobám, nebo na ně patent převést. Know-how se rozumí soubor nepatentovaných praktických poznatků vyplývajících ze zkušeností a testování jeho vlastníka. Pořízení know-how se předpokládá formou licenční smlouvy. Licencí se rozumí povolení poskytovatele (majitele výlučního práva) k užití jednotlivých chráněných a nechráněných předmětů průmyslového vlastnictví nabyvateli, včetně výrobního tajemství (know-how).</t>
  </si>
  <si>
    <t xml:space="preserve">Zvýšení plochy území v rozvojových oblastech, rozvojových osách a specifických oblastech pokrytých novými územními plány </t>
  </si>
  <si>
    <t>Zvýšení plochy území v rozvojových oblastech, rozvojových osách a specifických oblastech pokrytých novými územními plány</t>
  </si>
  <si>
    <t>331100</t>
  </si>
  <si>
    <t>OPD, OPPK, OPZP, OPVaVpI</t>
  </si>
  <si>
    <t>261400</t>
  </si>
  <si>
    <t>Míra úspěšnosti projektových žádostí</t>
  </si>
  <si>
    <t>Podíl projektů vhodných k financování na celkovém počtu předložených projektových žádostí  - v procentech.</t>
  </si>
  <si>
    <t>076010</t>
  </si>
  <si>
    <t>Zlepšení podmínek pro slaďování rodinného a pracovního života</t>
  </si>
  <si>
    <t xml:space="preserve">počet </t>
  </si>
  <si>
    <t>Počet podpořených institucí, ve kterých byly zavedeny flexibilní formy organizace práce (sledování 6 měsíců po ukončení podpory)</t>
  </si>
  <si>
    <t>LIDSKÉ ZDROJE A ZAMĚSTNANOST - Podpora zdraví</t>
  </si>
  <si>
    <t>080100</t>
  </si>
  <si>
    <t>Projekty na podporu zdraví - celkem</t>
  </si>
  <si>
    <t>počet dnů</t>
  </si>
  <si>
    <t>Indikátor ve dnech je dán poměrem mezi přenocováním a počtem příjezdů</t>
  </si>
  <si>
    <t>413305</t>
  </si>
  <si>
    <t>Počet obyvatel, kteří utrpěli vážné pracovní úrazy (přepočet na 100 tisíc obyvatel)</t>
  </si>
  <si>
    <t>080201</t>
  </si>
  <si>
    <t>Počet vážných pracovních úrazů - muži</t>
  </si>
  <si>
    <t>080202</t>
  </si>
  <si>
    <t>Počet vážných pracovních úrazů - ženy</t>
  </si>
  <si>
    <t>080500</t>
  </si>
  <si>
    <t>Počet smrtelných pracovních úrazů - celkem</t>
  </si>
  <si>
    <t xml:space="preserve">110511 </t>
  </si>
  <si>
    <t>Zrekonstruované, rozšířené a nově vybudované kapacity</t>
  </si>
  <si>
    <t>Vybudované a zrekonstruované kapacity</t>
  </si>
  <si>
    <t>Plocha nově vybudovaných, zrekonstruovaných a rozšířených kapacit v m2 užitné plochy celkem (zkolaudovaných nebo povolených k užívání).</t>
  </si>
  <si>
    <t>OPPK, OPVaVpI</t>
  </si>
  <si>
    <t>110513</t>
  </si>
  <si>
    <t>Plocha nových nebo modernizovaných kapacit - ostatní</t>
  </si>
  <si>
    <t>m2</t>
  </si>
  <si>
    <t xml:space="preserve">110514 </t>
  </si>
  <si>
    <t>Plocha nových nebo modernizovaných kapacit - celkem</t>
  </si>
  <si>
    <t>OPPK, OPZP</t>
  </si>
  <si>
    <t>110515</t>
  </si>
  <si>
    <t>Počet nových nebo modernizovaných kapacit pro VaV</t>
  </si>
  <si>
    <t>070300</t>
  </si>
  <si>
    <t xml:space="preserve">Počet  pracovních míst v regionu </t>
  </si>
  <si>
    <t>Pracovní místa</t>
  </si>
  <si>
    <t>OPPK</t>
  </si>
  <si>
    <t>070400</t>
  </si>
  <si>
    <t>Pracovní síly v národním hospodářství - celkem</t>
  </si>
  <si>
    <t>Pracovní síly v NH - celkem</t>
  </si>
  <si>
    <t>Odvětvová struktura HPH za odvětví DD dřevozpracující průmysl</t>
  </si>
  <si>
    <t>ČR-PL</t>
  </si>
  <si>
    <t>Počet osob účastnících se školení/workshopů/ekologicky zaměřených veletrhů/spojených s prevencí rizik</t>
  </si>
  <si>
    <t>IOP, ČR-PL</t>
  </si>
  <si>
    <t>Počet projektů na pořízení, instalaci a provoz technického vybavení</t>
  </si>
  <si>
    <t>Počet podpořených projektů na pořízení, instalaci a provoz technického vybavení</t>
  </si>
  <si>
    <t>482420</t>
  </si>
  <si>
    <t>Počet pořízeného technického vybavení kromě ICT</t>
  </si>
  <si>
    <t>Rozšířené a nově vybudované kapacity splňující snížení energetické náročnosti a nákladů na provoz</t>
  </si>
  <si>
    <t>Počet podpořených projektů zaměřených na OP D</t>
  </si>
  <si>
    <t>Celkový počet podpořených projektů za programy OP D</t>
  </si>
  <si>
    <t>491501</t>
  </si>
  <si>
    <t>OP D prioritní osa - modernizace železniční sítě TEN-T</t>
  </si>
  <si>
    <t>491502</t>
  </si>
  <si>
    <t>Celkový počet podpořených projektů za programy OP ZP</t>
  </si>
  <si>
    <t>491601</t>
  </si>
  <si>
    <t>OP ZP prioritní osa - zlepšování vodohospodářské infrastruktury a snižování rizika povodní</t>
  </si>
  <si>
    <t>Počet projektů, jejichž náplní je zvyšování kvalifikace a dovedností v území ovlivněném projektem. Například projekty tvořící semináře, kurzy a rekvalifikace.</t>
  </si>
  <si>
    <t>440630</t>
  </si>
  <si>
    <t>Počet projektů zaměřených na rozvoj vzdělávacího systému</t>
  </si>
  <si>
    <t>Poměr nominální hod. mzdy žen a mužů</t>
  </si>
  <si>
    <t>Relace mezi průměrnou hodinovou mzdou mužů a průměrnou hodinovou mzdou žen v %</t>
  </si>
  <si>
    <t>071601</t>
  </si>
  <si>
    <t>Relace mezi mediánem mezd mužů a žen</t>
  </si>
  <si>
    <t>Podíl mediánu mezd žen k mediánu mezd mužů v %</t>
  </si>
  <si>
    <t>071700</t>
  </si>
  <si>
    <t>Medián hrubých měsíčních mezd</t>
  </si>
  <si>
    <t>Třídění je možné podle hlavních tříd KZAM a podle věku 15 - 65 let (pětileté věkové skupiny).</t>
  </si>
  <si>
    <t>071900</t>
  </si>
  <si>
    <t>Měsíční náklady práce - celkem</t>
  </si>
  <si>
    <t>Počet projektů zaměřených na ochranu proti povodním nebo lesním požárům, případně na další ochranná opatření</t>
  </si>
  <si>
    <t>Projekty zaměřené na ochr.proti povodním,požárům apod.</t>
  </si>
  <si>
    <t>260200</t>
  </si>
  <si>
    <t>Počet obyvatel chráněných proti povodním</t>
  </si>
  <si>
    <t>osob</t>
  </si>
  <si>
    <t>Počet obyvatel chráněných proti povodním pomocí daných opatření</t>
  </si>
  <si>
    <t>260300</t>
  </si>
  <si>
    <t>Počet obyvatel chráněných proti lesním požárům a dalším rizikům</t>
  </si>
  <si>
    <t>Počet obyv.chráněných proti les.požárům a dalším rizikům</t>
  </si>
  <si>
    <t>Počet obyvatel chráněných proti lesním požárům a případně dalším rizikům</t>
  </si>
  <si>
    <t>260401</t>
  </si>
  <si>
    <t>Podíl počtu nově vytvořených/inovovaných produktů s komponentou ŽP  (tzn. minimálně v rozsahu 15-20 % výuky) na celkovém počtu nově  vytvořených/inovovaných produktů</t>
  </si>
  <si>
    <t>Počet vysokoškolských studentů v oblasti vědy a techniky</t>
  </si>
  <si>
    <t>Počet VŠ studentů v oblasti vědy a tech.</t>
  </si>
  <si>
    <t>140510</t>
  </si>
  <si>
    <t xml:space="preserve">Nárůst počtu absolventů doktorského studia v regionech konvergence </t>
  </si>
  <si>
    <t xml:space="preserve">Nárůst počtu absolventů doktorského studia v regionech Konvergence bude sledován dle výkazů poskytovaných vysokými školami a Ministerstvem školství, mládeže a tělovýchovy. </t>
  </si>
  <si>
    <t>140600</t>
  </si>
  <si>
    <t>Zaměstnanost ve znalostních službách</t>
  </si>
  <si>
    <t>Absolventi SOU  - pokračující ve studiu</t>
  </si>
  <si>
    <t>060702</t>
  </si>
  <si>
    <t>Absolventi SOU  - nastupující do zaměstnání (kromě VaV)</t>
  </si>
  <si>
    <t>060703</t>
  </si>
  <si>
    <t>Absolventi SOU  - nastupující do zaměstnání v oblasti VaV</t>
  </si>
  <si>
    <t>060704</t>
  </si>
  <si>
    <t>Absolventi SOU  - zahajující vlastní podnikání</t>
  </si>
  <si>
    <t>060705</t>
  </si>
  <si>
    <t>Absolventi SOU  - registrovaní jako nezaměstnaní</t>
  </si>
  <si>
    <t>060706</t>
  </si>
  <si>
    <t>Do počtu projektů spolupráce se započítává výhradně počet subjektů z aplikační sféry, se kterými činí roční objem spolupráce minimálně 250.000 Kč/rok (v případě MSP  – 100.000 Kč/rok). Objem projektu spolupráce se určuje z celkového ročního výnosu pro centrum (event. nákladu uhrazeného aplikační sférou).
Projektem spolupráce se rozumí společná aktivita - nákup VaV služeb nebo jiného typu služeb s vysokou přidanou hodnotou od centra (viz definice smluvního výzkumu výše), nebo společný výzkumný projekt, včetně těch podpořených z OPPI nebo národních programů aplikovaného výzkumu a vývoje s účastí soukromého sektoru, kde v případě centra se započítává jeho výnos (event. náklad uhrazený aplikační sférou) z takového projektu. Do počtu projektů spolupráce je rovněž možné započítat dary ve stanoveném finančním objemu.</t>
  </si>
  <si>
    <t>Využití NSRR, ENVI</t>
  </si>
  <si>
    <t>Annex 23</t>
  </si>
  <si>
    <t>075111</t>
  </si>
  <si>
    <t>Počet podpořených projektů LZZ - zařízení služeb zaměstnanosti - instituce veřejné správy</t>
  </si>
  <si>
    <t>Počet projektů LZZ - zař.služeb zaměst.veřejné správy</t>
  </si>
  <si>
    <t>075112</t>
  </si>
  <si>
    <t>Počet podpořených projektů LZZ - zařízení služeb zaměstnanosti - zařízení nestátních institucí</t>
  </si>
  <si>
    <t>Počet projektů LZZ - zař.služeb zaměst.nestátních institucí</t>
  </si>
  <si>
    <t>075600</t>
  </si>
  <si>
    <t>Počet poskytnutých podpor - celkem</t>
  </si>
  <si>
    <t>Poskytnuté podpory - celkem</t>
  </si>
  <si>
    <t>Počet všech podpor poskytnutých klientům služeb a osobám poskytujícím služby nebo podporujícím poskytování služeb a počet podpor organizacím, podnikům a institucím</t>
  </si>
  <si>
    <t>075601</t>
  </si>
  <si>
    <t>Podíl počtu nově vytvořených/inovovaných produktů s komponentou ŽP na celkovém počtu nově  vytvořených/inovovaných produktů.</t>
  </si>
  <si>
    <t>064315</t>
  </si>
  <si>
    <t>Počty skutečně zrealizovaných uživatelských přístupů k danému informačnímu zdroji ve vztahu k celkové kapacitě přístupů. Údaje vykazuje příjemce na základě průběžného automatizovaného sledování využití.</t>
  </si>
  <si>
    <t>132211</t>
  </si>
  <si>
    <t>Míra využití zprostředkovaných informačních zdrojů pro VaV</t>
  </si>
  <si>
    <t xml:space="preserve">Počet vytvořených licencí, patentů, know-how v souvislosti s realizovaným projektem </t>
  </si>
  <si>
    <t>ZNALOSTNÍ EKONOMIKA - Zaměstnanost ve výzkumu a vývoji</t>
  </si>
  <si>
    <t>OP ZP prioritní osa - zlep.vodohosp.infr.a sniž.rizika povodní</t>
  </si>
  <si>
    <t>491602</t>
  </si>
  <si>
    <t>OP ZP prioritní osa - zlepšování kvality ovzduší a snižování emisí</t>
  </si>
  <si>
    <t>OP ZP prioritní osa - zlepšování kval.ovzduší a snižování em.</t>
  </si>
  <si>
    <t>491603</t>
  </si>
  <si>
    <t>OP ZP prioritní osa - udržitelné využívání zdrojů energie</t>
  </si>
  <si>
    <t>491604</t>
  </si>
  <si>
    <t>Projektem a mechanismem na komercializaci se rozumí buď zřízení centra pro transfer technologií, které má za úkol zajišťovat komerční zhodnocení výsledků VaV dané instituce (nebo institucí), nebo vytvoření mechanismu za zajištění takových služeb z externích zdrojů (např. nákupem od specializované firmy).</t>
  </si>
  <si>
    <t>Subjektem využívajícím služby se rozumí firmy, nebo fyzické osoby (vesměs z řad výzkumných pracovníků a studentů), které vstoupí v kontakt s centrem transferu technologií a které stvrdí podpisem příjem služby poskytované centrem v minimálním rozsahu 8 pracovních hodin v průběhu daného kalendářního roku.</t>
  </si>
  <si>
    <t>OP ZP prioritní osa - zlepšování stavu přírody a krajiny</t>
  </si>
  <si>
    <t>491607</t>
  </si>
  <si>
    <t>OP ZP prioritní osa - rozvoj infrastruktury pro environmentální vzdělávání, poradenství a osvětu</t>
  </si>
  <si>
    <t>OP ZP prioritní osa - rozvoj infr.pro envir.vzděl.,porad.a osvětu</t>
  </si>
  <si>
    <t>491608</t>
  </si>
  <si>
    <t>Podíl absolventů ze sekundárního (středního) vzdělávání s maturitou na věkové skupině 19-ti letých mužů</t>
  </si>
  <si>
    <t>Podíl absolventů středního vzdělávání s maturitní zkouškou - žen</t>
  </si>
  <si>
    <t>Podíl absolventů ze sekundárního (středního) vzdělávání s maturitou na věkové skupině 19-ti letých žen</t>
  </si>
  <si>
    <t>062500</t>
  </si>
  <si>
    <t>Podíl studujících v terciárním vzdělávání na odpovídající populaci</t>
  </si>
  <si>
    <t>Podíl studujících v terciárním vzdělávání</t>
  </si>
  <si>
    <t>Počet žen ovliv. projekty zaměř. na prevenci rizik.</t>
  </si>
  <si>
    <t>062501</t>
  </si>
  <si>
    <t xml:space="preserve">Podíl studujících mužů v terciárním vzdělávání </t>
  </si>
  <si>
    <t>Podíl studujících v terciárním vzdělávání ve věkové skupině 19-22 let na celkovém počtu mužů v dané věkové skupině</t>
  </si>
  <si>
    <t>062502</t>
  </si>
  <si>
    <t>Projektem na vznik, rozvoj a modernizaci informační infrastruktury pro výzkum a vývoj se rozumí zřízení informační infrastruktury, tj. integrovaného propojení komunikačních sítí a přidružených technologií vědoucích k posílení a zintenzívnění spolupráce pracovišť výzkumu a vývoje ČR a jejich výpočetních a informačních kapacit, což současně přispěje k jejich integraci do Evropského výzkumného prostoru.</t>
  </si>
  <si>
    <t>Počet patentů, generovaných projektem a přímo souvisejících s činnostmi realizovanými pracovníky centra a s využitím zařízení centra. Vykazují se patenty dle aktuální metodiky RVV. Výsledek je udělený patent, který lze považovat za patent v okamžiku vydání patentové listiny. Za výsledek nelze považovat patentovou přihlášku. Počítají se výsledky prokazatelně realizované v souvislosti s projektem (tj. nikoliv např. patenty vzniklé v prvním roce projektu) a realizované pracovníky centra.</t>
  </si>
  <si>
    <t>Počet publikací generovaných projektem a přímo souvisejících s činnostmi realizovanými pracovníky centra a s využitím zařízení centra.  Vykazují se publikace dle aktuální metodiky RVV. Počítají se výsledky prokazatelně realizované v souvislosti s projektem (tj. nikoliv např. publikace vzniklé v prvním roce projektu s výjimkou těch, které byly prokazatelně zrealizovány a publikovány během jednoho a téhož roku) a realizované pracovníky centra.</t>
  </si>
  <si>
    <t>Vykazují se aplikované výsledky dle aktuální metodiky RVV. Počítají se výsledky prokazatelně realizované v souvislosti s projektem (tj. nikoliv např. prototypy vzniklé v prvním roce projektu, s výjimkou těch, které byly prokazatelně zrealizovány a vykázány během jednoho a téhož roku) a realizované pracovníky centra.</t>
  </si>
  <si>
    <t>074666</t>
  </si>
  <si>
    <t>074667</t>
  </si>
  <si>
    <t xml:space="preserve">Celkový počet druhů nově vytvořených materiálů a pomůcek pro environmentální vzdělávání, poradenství a osvětu </t>
  </si>
  <si>
    <t>LIDSKÉ ZDROJE A ZAMĚSTNANOST - Trh práce</t>
  </si>
  <si>
    <t>070100</t>
  </si>
  <si>
    <t>Počet nově vytvořených pracovních míst - celkem</t>
  </si>
  <si>
    <t xml:space="preserve">Počet uskutečněných kontrol u příjemců a subjektů implementační struktury. </t>
  </si>
  <si>
    <t>482501</t>
  </si>
  <si>
    <t>Počet kontrol z toho zaměřených na čerpání finančních prostředků</t>
  </si>
  <si>
    <t>Kontroly na čerpání fin.prostředků</t>
  </si>
  <si>
    <t>Evaluační studie zaměřená na úspěšnost čerpání prostředků a odpovídající úroveň nákladů.</t>
  </si>
  <si>
    <t>482700</t>
  </si>
  <si>
    <t xml:space="preserve">Vyjadřuje procentní míru zkrácení délky procesu administrace oproti období 2004-2006, tj. od přijetí žádosti o finanční podporu do vydání rozhodnutí o poskytnutí dotace a od přijetí žádosti o platbu do proplacení dotace. </t>
  </si>
  <si>
    <t>482900</t>
  </si>
  <si>
    <t>Výdaje na přípravu programových dokumentů pro příští programovací období</t>
  </si>
  <si>
    <t>Snížení fluktuace pracovníků implementační struktury</t>
  </si>
  <si>
    <t>Výdaje na přípravu prog.dok.příštího progr.obd.</t>
  </si>
  <si>
    <t>483100</t>
  </si>
  <si>
    <t>Počet zaměstnaných pracovníků implementační struktury</t>
  </si>
  <si>
    <t>Počet zaměstnaných pracovníků implementační struktury přepočteno na plné úvazky z hrazené z TP.</t>
  </si>
  <si>
    <t>483101</t>
  </si>
  <si>
    <t>Počet trvale zaměstnaných pracovníků implementační struktury</t>
  </si>
  <si>
    <t>Počet nově vytvořených produktů s celostátním dopadem (např. Bílá kniha, koncepční dokumenty, NSK)</t>
  </si>
  <si>
    <t>Zvýšení počtu návštěvníků památek a kulturních zařízení</t>
  </si>
  <si>
    <t>Zvýšení počtu návštěvníků památ.a kult.zař. - v %</t>
  </si>
  <si>
    <t xml:space="preserve">Zvýšení počtu návštěvníků památek a kulturních zařízení </t>
  </si>
  <si>
    <t>410415</t>
  </si>
  <si>
    <t>Zvýšení tržeb z regenerovaných památek a nově vybudovaných kulturních zařízení v %</t>
  </si>
  <si>
    <t>Zvýšení tržeb z regener.pam.a nově vyb.kult.zař. v %</t>
  </si>
  <si>
    <t>410500</t>
  </si>
  <si>
    <t>Hromadná ubytovací zařízení - celkem</t>
  </si>
  <si>
    <t>212600</t>
  </si>
  <si>
    <t>Snížení emisí prioritních nebezpečných látek</t>
  </si>
  <si>
    <t>tun/rok</t>
  </si>
  <si>
    <t xml:space="preserve">Snížení emisí prioritních nebezpečných látek v tunách za rok, Seznam prioritních nebezpečných látek je definován Rozhodnutím č. 2455/2001/ES http://www.mzp.cz/C1257458002F0DC7/cz/rozhodnuti_seznam_priorit/$FILE/OOV-R_2455_2001_ES-20011215.pdf </t>
  </si>
  <si>
    <t>Vykazování objemu finančních prostředků, získaných ze zahraničních zdrojů, na základě uzavřeného účetního období za kalendářní rok. Tyto výnosy musejí být v účetnictví centra odlišeny. Počítají se výnosy prokazatelně realizované v souvislosti s projektem (tj. nikoliv výnosy z projektů zahájených před začátkem projektu). Vykazují se jen prostředky, které v daném roce prošly účetnictvím centra a odpovídají skutečně odvedené a vyúčtované práci v daném roce (tj. v případě uzavření víceleté grantové smlouvy se uvádí roční objem prostředků nikoli objem celé smlouvy v roce uzavření smlouvy).</t>
  </si>
  <si>
    <t>Počet všech ubytovacích zařízení - hotelů všech kategorií, kempů, chatových a turistických ubytoven a ostatních hromadných ubytovacích zařízení jinde nespecifikovaných</t>
  </si>
  <si>
    <t>410600</t>
  </si>
  <si>
    <t>Hromadná ubytovací zařízení - hotely a podobná ubytovací zařízení</t>
  </si>
  <si>
    <t>Hromadná ubytovací zařízení - hotely a podobná ubyt.zař.</t>
  </si>
  <si>
    <t>Podíly jednotlivých typů ubytovacích zařízení na celkovém počtu v %</t>
  </si>
  <si>
    <t>410700</t>
  </si>
  <si>
    <t>Hromadná ubytovací zařízení - ostatní hromadná ubytovací zařízení</t>
  </si>
  <si>
    <t>Hromadná ubytovací zařízení - ostat.hromad.ubyt.zař.</t>
  </si>
  <si>
    <t>410801</t>
  </si>
  <si>
    <t>Hromadná ubytovací zařízení - ostatní hromadná ubytovací zařízení z toho kempy</t>
  </si>
  <si>
    <t>Hromadná ubytovací zařízení - ostat.hromad.ubyt.zař.kempy</t>
  </si>
  <si>
    <t>411100</t>
  </si>
  <si>
    <t>Počet lůžek celkem</t>
  </si>
  <si>
    <t>411200</t>
  </si>
  <si>
    <t>Počet lůžek v hotelích</t>
  </si>
  <si>
    <t>Počet návštěvníků revitalizovaných nebo regenerovaných území (původně znehodnocené areály, veřejná prostranství, plochy zeleně, vodní plochy a nádrže).  Počet je sledován v délce 14-ti dní jdoucích po sobě. V době 9-18 hodin je sledován počet osob, které se budou vyskytovat na sledovaném území. Za každý samostatný den je vypočítán celkový počet osob (v případě, že se určitá osoba na sledované území během dne znovu vrátí, např. jednou dopoledne, podruhé odpoledne, je tato osoba započítána 2x). Celkový výsledek sledovaného indikátoru odpovídá součtu všech osob na sledovaném území za celkových 14 dní. Indikátor musí být naplněn do roka od ukončení projektu.</t>
  </si>
  <si>
    <t>Předmětem je instalace nových světelných signalizačních zařízení (SSZ) zajišťujících preferenci PID (pražské integrované dopravy). Případně modernizace světelných signalizačních zařízení (které zatím preferenci tramvají neumožňují) tak, aby byla preference zajištěna. Jednotkou počtu (1 kus) je světelné signalizační zařízení jedné křižovatky, případně jednoho kolizního bodu (např. s přechodem pro chodce).</t>
  </si>
  <si>
    <t>Výdaje mon.sys. - na zabezpečení HW</t>
  </si>
  <si>
    <t>482205</t>
  </si>
  <si>
    <t>Počet mužů, kteří se zúčastnili vzdělávacích kurzů v rámci technické pomoci</t>
  </si>
  <si>
    <t>481602</t>
  </si>
  <si>
    <t>Počet žen, které se zúčastnily vzdělávacích kurzů v rámci technické pomoci</t>
  </si>
  <si>
    <t>481700</t>
  </si>
  <si>
    <t>Počet osob, které se zúčastnily vzdělávacích kurzů celkem z toho kurzů zaměřených na posílení absorpční kapacity</t>
  </si>
  <si>
    <t>Počet osob zúčast.vzděl.kurzů na absorpční kap.</t>
  </si>
  <si>
    <t>481800</t>
  </si>
  <si>
    <t>Počet úspěšně podpořených osob v rámci technická pomoci</t>
  </si>
  <si>
    <t xml:space="preserve">Počet osob, které předepsaným způsobem úspěšně ukončily vzdělávací program s podporou  OP VK </t>
  </si>
  <si>
    <t>481801</t>
  </si>
  <si>
    <t>Přínos rekonstruovaných silnic pro cestující a nákladní dopravu vyjádřený jako hodnota zkrácení jízdních dob automobilů na dotčených úsecích (EUR/rok)</t>
  </si>
  <si>
    <t>SM, OPD</t>
  </si>
  <si>
    <t>371102</t>
  </si>
  <si>
    <t>Dostupnost - zvýšení ESS</t>
  </si>
  <si>
    <t>ESS (Equivalent straight-line speed) se počítá jako podíl přímé vzdálenosti bodů a nejkratšího možného času cesty mezi těmito body. Bodem se rozumí nejbližší sídlo od začátku/konce dotčeného úseku. (zvýšení v %)</t>
  </si>
  <si>
    <t>371103</t>
  </si>
  <si>
    <t>Hodnota úspory času v silniční dopravě</t>
  </si>
  <si>
    <t>Zkrácení jízdní doby v min.v osobní/nákladní dopravě na dotčeném úseku v %</t>
  </si>
  <si>
    <t>371104</t>
  </si>
  <si>
    <t>Hodnota úspory času v železniční dopravě</t>
  </si>
  <si>
    <t>Zkrácení jízdních dob na dotčených úsecích v %</t>
  </si>
  <si>
    <t>371105</t>
  </si>
  <si>
    <t>Počet úspěšně podpořených osob - střední ISCED 3</t>
  </si>
  <si>
    <t>Počet osob, u kterých soubor poskytnutých podpor splnil svůj předem definovaný účel v detailním členění. Každá osoba, která obdržela podporu se započítává pouze jedenkrát. Kategorie dosaženého vzdělání střední ISCED 3</t>
  </si>
  <si>
    <t>074643</t>
  </si>
  <si>
    <t>Počet úspěšně podpořených osob - nástavbové studium ISCED 4</t>
  </si>
  <si>
    <t>Počet osob, u kterých soubor poskytnutých podpor splnil svůj předem definovaný účel v detailním členění. Každá osoba, která obdržela podporu se započítává pouze jedenkrát. Kategorie dosaženého vzdělání na nástavbovém studiu ISCED 4</t>
  </si>
  <si>
    <t>074644</t>
  </si>
  <si>
    <t>Počet úspěšně podpořených osob - vysokoškolské ISCED 5 a 6</t>
  </si>
  <si>
    <t>Počet osob, u kterých soubor poskytnutých podpor splnil svůj předem definovaný účel v detailním členění. Každá osoba, která obdržela podporu se započítává pouze jedenkrát. Kategorie dosaženého vzdělání vysokoškolské ISCED 5 a 6</t>
  </si>
  <si>
    <t>Počet krajských a obecních (ORP) úřadů, u nichž byla provedena úprava vnitřního prostředí ICT pro naplnění nutné vazby na Základní registry, zejména na Registr práv a povinností a vnitřní integrace všech SW komponent optimálně do jednoho uceleného informačního celku.  Úprava vnitřního prostředí úřadu vychází ze strategického dokumentu „Efektivní veřejná správa a přátelské veřejné služby (Smart Administration)“. Nároky na požadovanou úroveň jednotlivých komponent a funkcionalit ICT úřadu ve vztahu k indikátoru jsou popsány v dokumentu „Vnitřní integrace úřadu“, který je nedílnou součástí Příručky pro žadatele a příjemce.</t>
  </si>
  <si>
    <t>Počet marketingových a statistických šetření</t>
  </si>
  <si>
    <t>410401</t>
  </si>
  <si>
    <t>Počet zregenerovaných nemovitých kulturních památek</t>
  </si>
  <si>
    <t>410402</t>
  </si>
  <si>
    <t>Počet nově vybudovaných či zmodernizovaných kulturních zařízení</t>
  </si>
  <si>
    <t>Počet nově vybudovaných kulturních zařízení</t>
  </si>
  <si>
    <t xml:space="preserve">Počet nově vybudovaných či zmodernizovaných kulturních zařízení </t>
  </si>
  <si>
    <t>410403</t>
  </si>
  <si>
    <t>Zvýšení počtu akcí realizovaných v kulturních památkách</t>
  </si>
  <si>
    <t>MK</t>
  </si>
  <si>
    <t>410404</t>
  </si>
  <si>
    <t xml:space="preserve">Počet vytvořených metodik v oblasti kulturního dědictví </t>
  </si>
  <si>
    <t>410410</t>
  </si>
  <si>
    <t>Zvýšení počtu návštěvníků památek a kulturních zařízení - absolutně</t>
  </si>
  <si>
    <t>Počet osob ve věku 15-24 let, u kterých soubor poskytnutých podpor splnil svůj předem definovaný účel v detailním členění</t>
  </si>
  <si>
    <t>074619</t>
  </si>
  <si>
    <t>Počet osob ve věku 55-64 let, u kterých soubor poskytnutých podpor splnil svůj předem definovaný účel v detailním členění</t>
  </si>
  <si>
    <t>074620</t>
  </si>
  <si>
    <t>Výše podnikových nákladů na vzdělávání v přepočtu na účastníka podle velikosti podniku (porovnání s EU-25, EUR v PPS) - 50-249 zam.</t>
  </si>
  <si>
    <t>063826</t>
  </si>
  <si>
    <t>Výdaje podniků (250 a více zam.) na vzdělávání zaměstnanců</t>
  </si>
  <si>
    <t>Výše podnikových nákladů na vzdělávání v přepočtu na účastníka podle velikosti podniku (porovnání s EU-25, EUR v PPS) - 250 a více zam.</t>
  </si>
  <si>
    <t>063900</t>
  </si>
  <si>
    <t>Struktura obyvatelstva podle vzdělání - bez vzdělání</t>
  </si>
  <si>
    <t>Podíl populace 15+ v jednotlivých skupinách podle vzdělání na celkové populaci 15+</t>
  </si>
  <si>
    <t>063910</t>
  </si>
  <si>
    <t>Zvýšení počtu návštěvníků absolutně</t>
  </si>
  <si>
    <t>NIPOS</t>
  </si>
  <si>
    <t>410411</t>
  </si>
  <si>
    <t>Podíl obyvatelstva ve specifických věkových skupinách na celkové populaci - 0 – 14 let</t>
  </si>
  <si>
    <t>050402</t>
  </si>
  <si>
    <t>Struktura obyvatel podle věku - skupina 15 - 64 let</t>
  </si>
  <si>
    <t>Podíl nezaměstnaných osob se středním vzděláním na celkovém počtu ekonomicky aktivních ve věkové skupině 15-64 let.</t>
  </si>
  <si>
    <t>072313</t>
  </si>
  <si>
    <t>Počet kontrol u realizátorů projektů a všech složek čerpajících finanční prostředky</t>
  </si>
  <si>
    <t>482601</t>
  </si>
  <si>
    <t>Efektivnost čerpání finančních prostředků</t>
  </si>
  <si>
    <t>OP ZP prioritní osa - zkvalitnění nakládání s odpady, odstraňování starých ekologických zátěží</t>
  </si>
  <si>
    <t>Počet podpořených technologických platforem - kooperační oborové seskupení sdružující průmyslové podniky, oborová sdružení a svazy, výzkumné a finanční instituce, národní orgány veřejné správy, asociace uživatelů a spotřebitelů podílející se na výzkumu, vývoji a inovacích ve strategicky významné technologické oblasti na národní nebo mezinárodní úrovni.</t>
  </si>
  <si>
    <t>IOP prioritní osa - zvýšení kvality a modernizace veřejných služeb</t>
  </si>
  <si>
    <t>IOP prioritní osa - zvýšení kvality a modernizace veřejných sl.</t>
  </si>
  <si>
    <t>491703</t>
  </si>
  <si>
    <t>IOP prioritní osa - národní podpora územního rozvoje</t>
  </si>
  <si>
    <t>491704</t>
  </si>
  <si>
    <t>IOP prioritní osa - technická pomoc</t>
  </si>
  <si>
    <t>492100</t>
  </si>
  <si>
    <t>Počet podpořených projektů zaměřených na OPPA (Hl. m. Praha)</t>
  </si>
  <si>
    <t>Počet podpořených projektů zaměř.na OP PA (Hl.m.Praha)</t>
  </si>
  <si>
    <t>Celkový počet podpořených projektů, kterým byla poskytnuta na základě žádosti finanční podpora z OPPA</t>
  </si>
  <si>
    <t>492101</t>
  </si>
  <si>
    <t>Počet studentů všech stupňů, kteří využívají vybudovanou infrastrukturu / zapojených do činnosti centra</t>
  </si>
  <si>
    <t>110820</t>
  </si>
  <si>
    <t>Počet studentů magisterských a doktorských studijních programů využívajících vybudovanou infrastrukturu</t>
  </si>
  <si>
    <t>110830</t>
  </si>
  <si>
    <t>Podíl kapacit nových infrastruktur využívaných jinými subjekty</t>
  </si>
  <si>
    <t>110900</t>
  </si>
  <si>
    <t>Podpora prioritních oblastí z hlediska životního prostředí</t>
  </si>
  <si>
    <t>Souhrnný počet výzkumných projektů v prioritních oblastech z hlediska životního prostředí.</t>
  </si>
  <si>
    <t>111000</t>
  </si>
  <si>
    <t>Počet vybavených regionálních VaV center</t>
  </si>
  <si>
    <t>111100</t>
  </si>
  <si>
    <t>Počet fungujících regionálních VaV center</t>
  </si>
  <si>
    <t>111200</t>
  </si>
  <si>
    <t>Objem smluvního výzkumu</t>
  </si>
  <si>
    <t>ZNALOSTNÍ EKONOMIKA - Výdaje na výzkum a vývoj v podnikatelském sektoru</t>
  </si>
  <si>
    <t>ÜPH HI-TECH odv. - výroba a oprava letadel a kosm.lodí</t>
  </si>
  <si>
    <t>121000</t>
  </si>
  <si>
    <t>Produkce v odvětvích high-tech sektoru</t>
  </si>
  <si>
    <t>121500</t>
  </si>
  <si>
    <t>Podíl HI-TECH výrobků z celkového objemu dovozu</t>
  </si>
  <si>
    <t>Podíl HI-TECH výrobků z dovozu</t>
  </si>
  <si>
    <t>Podíl na celkovém dovozu v %</t>
  </si>
  <si>
    <t>121600</t>
  </si>
  <si>
    <t>Fungujícím regionálním centrem se rozumí jedno jasně oborově vyprofilované pracoviště VaV (např. ústav VŠ, výzkumný ústav, nebo jeho jasně organizačně vymezená a účetně oddělená část nebo obdobně vyčleněné společné pracoviště několika partnerů). Regionální VaV centrum je aktivní ve výzkumné činnosti, vytváří silné partnerské vazby s firmami a dalšími partnery z aplikační sféry, kteří se aktivně podílejí na strategickém směřování jeho činnosti, dosahuje úspěchů v produkci aplikovatelných výsledků a podílí se na vzdělávání a výchově lidských zdrojů pro VaV (zejména studentů magisterských studijních programů). Výnosy ze spolupráce s aplikační sférou se (se zohledněním oborových specifik) významně podílejí na celkovém VaV rozpočtu centra i na celkových provozních nákladech centra.</t>
  </si>
  <si>
    <t>OP D prioritní osa - moder.žel.sítě mimo TEN-T</t>
  </si>
  <si>
    <t>491504</t>
  </si>
  <si>
    <t>OP D prioritní osa - modernizace silnic 1. třídy mimo TEN-T</t>
  </si>
  <si>
    <t>491505</t>
  </si>
  <si>
    <t>OP D prioritní osa - moder.a rozvoj praž.metra a sys.ř.sil.d.</t>
  </si>
  <si>
    <t>491506</t>
  </si>
  <si>
    <t>OP D prioritní osa - podpora multimodální nákladní přepravy a rozvoj vnitrozemské vodní dopravy</t>
  </si>
  <si>
    <t>OP D prioritní osa - podpora mult.nákl.přep.a roz.vnitr.vodní d</t>
  </si>
  <si>
    <t>491507</t>
  </si>
  <si>
    <t>Počet účastníků dalšího vzdělávání, kteří úspěšně předepsaným způsobem ukončili vzdělávací program s podporou  OP VK - muži</t>
  </si>
  <si>
    <t>Výdaje na monitoring - z toho na implementaci monitorovacího systému a na jeho řízení</t>
  </si>
  <si>
    <t>Výdaje mon.sys. - na implementaci mon.sys.</t>
  </si>
  <si>
    <t>482300</t>
  </si>
  <si>
    <t>Počet nasmlouvaných hodin na programování</t>
  </si>
  <si>
    <t xml:space="preserve">Počet nasmlouvaných hodin programování s dodavatelem na rozvoj monitorovacího systému. </t>
  </si>
  <si>
    <t>482400</t>
  </si>
  <si>
    <t>Počet nově pořízených ICT vybavení</t>
  </si>
  <si>
    <t>Celkový počet osob - starší pracovníci 55-64 let, které v rámci projektu získaly jakoukoliv formu podpory. Každá osoba, která obdržela podporu se započítává pouze jedenkrát.</t>
  </si>
  <si>
    <t>074120</t>
  </si>
  <si>
    <t>074601</t>
  </si>
  <si>
    <t xml:space="preserve"> Počet úspěšně podpořených osob - muži </t>
  </si>
  <si>
    <t xml:space="preserve">Udržitelnost pozitivních výsledků podpořených osob </t>
  </si>
  <si>
    <t>074602</t>
  </si>
  <si>
    <t>Počet úspěšně podpořených osob - ženy</t>
  </si>
  <si>
    <t>074603</t>
  </si>
  <si>
    <t>Podíl výdajů veřejných rozpočtů na vzdělání na HDP - celkem</t>
  </si>
  <si>
    <t>Podíl studujících v terciárním vzdělávání ve věkové skupině 19-22 let na celkovém počtu osob v dané věkové skupině</t>
  </si>
  <si>
    <t>Absolventi gymnázií - nastupující do zaměstnání (kromě VaV)</t>
  </si>
  <si>
    <t>Absolventi gymnázií - nastupující do zaměst. (kromě VaV)</t>
  </si>
  <si>
    <t>060503</t>
  </si>
  <si>
    <t>Absolventi gymnázií - nastupující do zaměstnání v oblasti VaV</t>
  </si>
  <si>
    <t>Absolventi gymnázií - nastupující do zaměst. v oblasti VaV</t>
  </si>
  <si>
    <t>060504</t>
  </si>
  <si>
    <t>Absolventi gymnázií - zahajující vlastní podnikání</t>
  </si>
  <si>
    <t>060505</t>
  </si>
  <si>
    <t>Absolventi gymnázií - registrovaní jako nezaměstnaní</t>
  </si>
  <si>
    <t>060506</t>
  </si>
  <si>
    <t>Absolventi gymnázií - ostatní</t>
  </si>
  <si>
    <t>060600</t>
  </si>
  <si>
    <t>Absolventi SOŠ - celkem</t>
  </si>
  <si>
    <t>060601</t>
  </si>
  <si>
    <t>Absolventi SOŠ - pokračující ve studiu</t>
  </si>
  <si>
    <t>060602</t>
  </si>
  <si>
    <t>Absolventi SOŠ - nastupující do zaměstnání (kromě VaV)</t>
  </si>
  <si>
    <t>060603</t>
  </si>
  <si>
    <t>Absolventi SOŠ - nastupující do zaměstnání v oblasti VaV</t>
  </si>
  <si>
    <t>060604</t>
  </si>
  <si>
    <t>Absolventi SOŠ - zahajující vlastní podnikání</t>
  </si>
  <si>
    <t>060605</t>
  </si>
  <si>
    <t>Absolventi SOŠ - registrovaní jako nezaměstnaní</t>
  </si>
  <si>
    <t>060606</t>
  </si>
  <si>
    <t>Absolventi SOŠ - ostatní</t>
  </si>
  <si>
    <t>060700</t>
  </si>
  <si>
    <t>Absolventi SOU  - celkem</t>
  </si>
  <si>
    <t>060701</t>
  </si>
  <si>
    <t>Rozšířené nebo zrekonstruované kapacity</t>
  </si>
  <si>
    <t>110517</t>
  </si>
  <si>
    <t>Plocha nově vytvořených kapacit (takových, při kterém dochází k záboru dosud nezastavěné plochy) v m2 užitné plochy celkem (zkolaudovaných nebo povolených k užívání)</t>
  </si>
  <si>
    <t>110520</t>
  </si>
  <si>
    <t>Počet studentů majících prospěch z nové / rekonstruované infrastruktury</t>
  </si>
  <si>
    <t>110521</t>
  </si>
  <si>
    <t>Počet studentů mající prospěch z nové / rekonstruované infrastruktury, studenti doktorských studijních programů</t>
  </si>
  <si>
    <t>Počet vybudovaných veřejných logistických center, překladišť KD a VLC</t>
  </si>
  <si>
    <t>371701</t>
  </si>
  <si>
    <t xml:space="preserve">Nově pořízené nebo modernizované dopravní prostředky pro KD a modernizovaná říční plavidla </t>
  </si>
  <si>
    <t>Nově pořízené nebo modernizované dopr.prostředky pro KD</t>
  </si>
  <si>
    <t xml:space="preserve">Počet nových nebo modernizovaných dopravních prostředků pro kombinovanou dopravu a modernizovaných říčních plavidel. </t>
  </si>
  <si>
    <t>371702</t>
  </si>
  <si>
    <t>Počet nově vybudovaných nebo rekonstruovaných vleček</t>
  </si>
  <si>
    <t>Počet nově vybudovaných / rekonstruovaných vleček</t>
  </si>
  <si>
    <t>371710</t>
  </si>
  <si>
    <t>Zvýšení přepravního objemu v kombinované dopravě</t>
  </si>
  <si>
    <t>tis. t</t>
  </si>
  <si>
    <t>Objem přepravy v kombinované dopravě v t</t>
  </si>
  <si>
    <t>371711</t>
  </si>
  <si>
    <t>Zvýšení podílu železniční a vodní dopravy v nákladní dopravě</t>
  </si>
  <si>
    <t>Podíl přepravních výkonů železniční a vodní nákladní dopravy na celkové nákladní dopravě v %</t>
  </si>
  <si>
    <t>371712</t>
  </si>
  <si>
    <t>Zvýšení přepravního objemu ve vnitrozemské vodní dopravě</t>
  </si>
  <si>
    <t>tis.t</t>
  </si>
  <si>
    <t>Objem přepravy ve vnitrozemské vodní dopravě v t</t>
  </si>
  <si>
    <t>371800</t>
  </si>
  <si>
    <t>Spotřeba energie v dopravě celkem</t>
  </si>
  <si>
    <t>vnitřní členění v TJ za jednotlivé druhy energií</t>
  </si>
  <si>
    <t>371900</t>
  </si>
  <si>
    <t>Hodnota daného indikátoru se počítá jako počet všech studentů doktorských studijních programů, zapsaných a evidovaných v daném školním roce v dané škole, resp. fakultě či katedře. Dále platí definice indikátoru s kódem 110520.</t>
  </si>
  <si>
    <t>110600</t>
  </si>
  <si>
    <t>110700</t>
  </si>
  <si>
    <t>Počet center excelence</t>
  </si>
  <si>
    <t>110710</t>
  </si>
  <si>
    <t>Počet projektů spolupráce aplikační sféry s centry excelence</t>
  </si>
  <si>
    <t>110720</t>
  </si>
  <si>
    <t>Počet projektů spolupráce aplikační sféry s regionálními VaV centry</t>
  </si>
  <si>
    <t>110800</t>
  </si>
  <si>
    <t xml:space="preserve">Centra vybavená unikátní infrastrukturou VaV národního významu </t>
  </si>
  <si>
    <t>110810</t>
  </si>
  <si>
    <t>Zvýšení počtu návštěvníků revitalizovaných nebo regenerovaných území (původně znehodnocené areály, veřejná prostranství, plochy zeleně, vodní plochy a nádrže) uváděné v %.</t>
  </si>
  <si>
    <t>332140</t>
  </si>
  <si>
    <t>Plocha nově vystavěných nájemních objektů celkem</t>
  </si>
  <si>
    <t>332141</t>
  </si>
  <si>
    <t>Plocha nově vystavěných nájemních objektů pro podnikatelské účely</t>
  </si>
  <si>
    <t>Plocha nově vystavěných nájem.objektů pro podnikat.účely</t>
  </si>
  <si>
    <t xml:space="preserve">Vnitřní  užitná plocha místností (měřená u podlahy) nově vzniklá v rámci realizace projektu - pro podnikatelské účely. </t>
  </si>
  <si>
    <t>332150</t>
  </si>
  <si>
    <t>Plocha nově zainvestovaných průmyslových zón</t>
  </si>
  <si>
    <t>plocha v ha</t>
  </si>
  <si>
    <t>Počet návštěvníků revitalizovaných nebo regenerovaných území</t>
  </si>
  <si>
    <t>MMR, Regiony, IZOP</t>
  </si>
  <si>
    <t>332120</t>
  </si>
  <si>
    <t>Plocha nových, regenerovaných nebo revitalizovaných objektů celkem</t>
  </si>
  <si>
    <t>Plocha nových, regen.nebo revit.objektů celkem</t>
  </si>
  <si>
    <t>332121</t>
  </si>
  <si>
    <t>Podlahová plocha rekonstruovaných objektů</t>
  </si>
  <si>
    <t xml:space="preserve">Vnitřní užitná plocha místností (měřená u podlahy) renovovaná v rámci realizace projektu. </t>
  </si>
  <si>
    <t>332131</t>
  </si>
  <si>
    <t>Využití plochy revitalizovaných nebo regenerovaných území z celkové plochy</t>
  </si>
  <si>
    <t>Počet účastníků, kteří vstoupili do aktivit projektu již v minulém monitorovacím období a dosud se jich aktivně účastní.</t>
  </si>
  <si>
    <t>074900</t>
  </si>
  <si>
    <t>Počet úspěšných absolventů magisterských a doktorských studijních programů</t>
  </si>
  <si>
    <t>074901</t>
  </si>
  <si>
    <t>Počet úspěšných absolventů magisterských studijních programů</t>
  </si>
  <si>
    <t>074902</t>
  </si>
  <si>
    <t>Počet úspěšných absolventů doktorských studijních programů</t>
  </si>
  <si>
    <t>075100</t>
  </si>
  <si>
    <t>Počet podpořených projektů pro rozvoj lidských zdrojů</t>
  </si>
  <si>
    <t>Počet projektů LZZ - celkem</t>
  </si>
  <si>
    <t>076301</t>
  </si>
  <si>
    <t>Míra kvality vzdělávání - muži</t>
  </si>
  <si>
    <t>076302</t>
  </si>
  <si>
    <t>Míra kvality vzdělávání - ženy</t>
  </si>
  <si>
    <t>076400</t>
  </si>
  <si>
    <t>Přírůstek celkového počtu uznaných výsledků VaV za podpořená pracoviště</t>
  </si>
  <si>
    <t>31.12.2017</t>
  </si>
  <si>
    <t>110503</t>
  </si>
  <si>
    <t>Přírůstek poznatků VaV - aplikovatelné poznatky</t>
  </si>
  <si>
    <t>Zvětšení prostor v institucích služeb zaměstnanosti pro poskytování služeb klientům</t>
  </si>
  <si>
    <t>Počet nově vybudovaných informačně-vzdělávacích středisek SZ</t>
  </si>
  <si>
    <t>Počet podpořených osob prostřednictvím vybudovaných informačně-vzdělávacích středisek</t>
  </si>
  <si>
    <t>Počet obyvatel ve věku 25-64 účastnících se dalšího vzdělávání - celkem</t>
  </si>
  <si>
    <t>Počet obyvatel ve věku 25-64 účastnících se vzděl. - celkem</t>
  </si>
  <si>
    <t>Počet obyvatel ve věku 25 - 64 účastnících se dalšího vzdělávání a odborné přípravy po dobu více jak 4 týdny</t>
  </si>
  <si>
    <t>064101</t>
  </si>
  <si>
    <t>Počet obyvatel ve věku 25-64 účastnících se dalšího vzdělávání - muži</t>
  </si>
  <si>
    <t>Počet obyvatel ve věku 25-64 účastnících se vzděl. - muži</t>
  </si>
  <si>
    <t>Počet obyvatel ve věku 25 - 64 účastnících se vzdělávání a odborné přípravy po dobu více jak 4 týdny</t>
  </si>
  <si>
    <t>064102</t>
  </si>
  <si>
    <t>Počet obyvatel ve věku 25-64 účastnících se dalšího vzdělávání - ženy</t>
  </si>
  <si>
    <t>Zaměstnaní v NH podle OKEČ - G až P</t>
  </si>
  <si>
    <t>Podíl zaměstnaných osob v terciéru (dle OKEČ G až P) na celkovém počtu zaměstnaných starších 15-ti let.</t>
  </si>
  <si>
    <t>070708</t>
  </si>
  <si>
    <t>Struktura zaměstnanosti v NH podle sektoru - terciér - z toho ženy</t>
  </si>
  <si>
    <t>Zaměstnaní v NH podle OKEČ - G až P, ženy</t>
  </si>
  <si>
    <t>Počet projektů v oblasti environmentálního vzdělávání</t>
  </si>
  <si>
    <t>Počet podpořených projektů zaměřených na environmentální vzdělávání, výchovu a osvětu na všech vzdělávacích stupních (tzn. Zahrnuje projekty v rámci počátečního i celoživotního vzdělávání).</t>
  </si>
  <si>
    <t>Odvětvová struktura HPH za odvětví DF koks.a zprac.ropy</t>
  </si>
  <si>
    <t>010609</t>
  </si>
  <si>
    <t>Odvětvová struktura HPH za odvětví DG chemický a farmaceutický průmysl</t>
  </si>
  <si>
    <t>Odvětvová struktura HPH za odvětví DG chem.a farmac.pr.</t>
  </si>
  <si>
    <t>010611</t>
  </si>
  <si>
    <t>Odvětvová struktura HPH za odvětví DH gumárenský a plastikářský průmysl</t>
  </si>
  <si>
    <t xml:space="preserve">Celkový počet nově vytvořených nebo inovovaných produktů. 
· Produkt je souhrnný pojem označující všechny formy a nástroje, kterými je poskytována podpora cílovým skupinám, např. vzdělávací program, kurz, metodika, osnovy, školní vzdělávací program, e-learningový produkt, webový portál, rekvalifikační modul, integrační postupy, vzdělávací pomůcka apod. 
· Produkt musí být samostatně použitelný pro poskytování podpory cílovým skupinám. Soubor několika předmětů či materiálů, které musí být použity společně, tak představuje jediný produkt. (Např. pokud je metodika pro lektora nepoužitelná bez osnovy kurzu a příslušné učebnice, nelze za produkt považovat metodiku, nýbrž kurz jako celek.)
· Započítává se počet různých produktů, nikoliv počet kusů, kopií či shodných opakování.
· Započítávají se pouze produkty vzniklé v rámci hlavních klíčových aktivit projektu, nikoli např. propagační předměty (s výjimkou prioritní osy 6, kde hlavní aktivitou může být právě publicita).
· Inovovaný produkt znamená takový produkt, kde změny v jeho cílech, obsahu, metodách nebo formách významně zvýšily jeho kvalitu a účinnost při poskytování podpory cílovým skupinám. </t>
  </si>
  <si>
    <t>Počet zařízení, domovů pro osoby se zdravotním postižením a domovů se zvláštním režimem, která díky projektu příjemce začnou s transformací. Tzn. začnou zajišťovat alternativní bydlení a služby pro své uživatele nebo začnou provádět humanizaci v rámci stávajícího objektu, a to dle Kritérií transformace, humanizace a deinstitucionalizace vybraných služeb sociální péče, s cílem umožnit uživatelům setrvání v jejich přirozeném prostředí a jejich aktivní zapojení se na trh práce.</t>
  </si>
  <si>
    <t>Počet vytvořených partnerství</t>
  </si>
  <si>
    <t>Počet vytvořených místních partnerství nebo tématických sítí, případně mezinárodních partnerství, ve kterých je na základě mezinárodní spolupráce vytvořen společný produkt.</t>
  </si>
  <si>
    <t>430510</t>
  </si>
  <si>
    <t>Počet úspěšně podpořených osob (mužů) - v prioritní ose technická pomoc</t>
  </si>
  <si>
    <t xml:space="preserve">Počet mužů, kteří předepsaným způsobem úspěšně ukončili vzdělávací program s podporou  OP VK </t>
  </si>
  <si>
    <t>481802</t>
  </si>
  <si>
    <t>Počet podpořených projektů v oblasti LZZ</t>
  </si>
  <si>
    <t>075101</t>
  </si>
  <si>
    <t>Počet projektů LZZ - zař.služeb zaměst. celkem</t>
  </si>
  <si>
    <t>Poskytnuté podpory - osobám</t>
  </si>
  <si>
    <t>Počet všech podpor poskytnutých klientům služeb a osobám poskytujícím služby nebo podporujícím poskytování služeb</t>
  </si>
  <si>
    <t>075602</t>
  </si>
  <si>
    <t>Počet poskytnutých podpor - organizacím a institucím</t>
  </si>
  <si>
    <t>Poskytnuté podpory - organizacím a institucím</t>
  </si>
  <si>
    <t>Počet podpor organizacím, podnikům a institucím</t>
  </si>
  <si>
    <t>075603</t>
  </si>
  <si>
    <t>Účelnost podpory</t>
  </si>
  <si>
    <t>Podíl osob z řad znevýhodněných cílových skupin, u kterých poskytnutá podpora splnila svůj účel, na celkovém počtu podpořených osob.</t>
  </si>
  <si>
    <t>075700</t>
  </si>
  <si>
    <t>Počet nových / inovovaných produktů - DPV</t>
  </si>
  <si>
    <t>075711</t>
  </si>
  <si>
    <t>Počet nově vzniklých alter.služeb v oblasti sociální integrace</t>
  </si>
  <si>
    <t>075712</t>
  </si>
  <si>
    <t xml:space="preserve">Počet zařízení sociálních služeb, v nichž jsou poskytovány sociální služby (především služby sociální prevence) a další aktivity ve prospěch sociálně vyloučených příslušníků romských lokalit. </t>
  </si>
  <si>
    <t>075713</t>
  </si>
  <si>
    <t xml:space="preserve">Zařízení realizující transformaci </t>
  </si>
  <si>
    <t>075714</t>
  </si>
  <si>
    <t xml:space="preserve">Počet organizací, které realizují projekty zaměřené na začleňování příslušníků ohrožených romských lokalit na trh práce a do společnosti. </t>
  </si>
  <si>
    <t>075715</t>
  </si>
  <si>
    <t>Počet dostupných integračních programů zaměřených na sociálně vyloučené romské komunity</t>
  </si>
  <si>
    <t>Počet dostup.integr.prog.zaměř.na soc.vyloučené rom.kom.</t>
  </si>
  <si>
    <t>Gestor IOP</t>
  </si>
  <si>
    <t>075801</t>
  </si>
  <si>
    <t>Počet podpořených nových podnikatelských záměrů v oblasti sociální ekonomiky</t>
  </si>
  <si>
    <t>Počet podpoř.nových podn.záměrů v obl.sociální ekonomiky</t>
  </si>
  <si>
    <t>075802</t>
  </si>
  <si>
    <t>075811</t>
  </si>
  <si>
    <t>Počet podpořených pracovišť NNO s celonárodní působností</t>
  </si>
  <si>
    <t>076100</t>
  </si>
  <si>
    <t>Míra spokojenosti s pracovním místem</t>
  </si>
  <si>
    <t>076101</t>
  </si>
  <si>
    <t>Počet osob, které v rámci projektu získaly jakoukoliv formu podpory. Každá osoba, která obdržela podporu se započítává pouze jedenkrát. Kategorie dosaženého vzdělání na nástavbovém studiu ISCED 4</t>
  </si>
  <si>
    <t>074144</t>
  </si>
  <si>
    <t>Počet podpořených osob - vysokoškolské ISCED 5 a 6</t>
  </si>
  <si>
    <t>Počet osob, které v rámci projektu získaly jakoukoliv formu podpory. Každá osoba, která obdržela podporu se započítává pouze jedenkrát. Kategorie dosaženého vzdělání vysokoškolské ISCED 5 a 6</t>
  </si>
  <si>
    <t>074150</t>
  </si>
  <si>
    <t>Podíl nezaměstnaných osob (déle než 6 měsíců) z registru uchazečů o zaměstnání na úřadech práce ve věkové skupině nad 50 let na celkovém počtu osob ve věkové skupině nad 50 let - (celkem).</t>
  </si>
  <si>
    <t>ČR, NUTS 2, NUTS 4</t>
  </si>
  <si>
    <t>073004</t>
  </si>
  <si>
    <t>Podíl nezaměstnaných osob s vyšším vzděláním na celkovém počtu ekonomicky aktivních ve věkové skupině 15-64 let.</t>
  </si>
  <si>
    <t>072400</t>
  </si>
  <si>
    <t>Diferenciace regionální míry nezaměstnanosti - celkem</t>
  </si>
  <si>
    <t>Diferenciace oblastní míry nezam. - celkem</t>
  </si>
  <si>
    <t>Diferenciace měřená variačním koeficientem za regiony NUTS 2 (vč. Prahy) celkem</t>
  </si>
  <si>
    <t>072410</t>
  </si>
  <si>
    <t>Diferenciace regionální míry nezaměstnanosti - muži</t>
  </si>
  <si>
    <t>Diferenciace oblastní míry nezam. - muži</t>
  </si>
  <si>
    <t xml:space="preserve">Počet zveřejněných přihlášek vynálezů se žádostí o udělení patentu podané u příslušných národních a mezinárodních úřadů průmyslového vlastnictví a počet udělených/zapsaných práv k průmyslovému vlastnictví ve formě národního patentu, užitného vzoru, Evropského patentu, zahraničního průmyslového vzoru nebo zahraniční ochranné známky. </t>
  </si>
  <si>
    <t>Přírůstek celkového počtu uznaných výsledků V&amp;V za všechna pracoviště v regionech Konvergence (zahrnuje impaktované i neimpaktované publikace, patenty, technologie a jiné uznané výsledky dle metodiky RVV)</t>
  </si>
  <si>
    <t>RIV</t>
  </si>
  <si>
    <t>110501</t>
  </si>
  <si>
    <t>212000</t>
  </si>
  <si>
    <t xml:space="preserve">Snížení emisí CO  </t>
  </si>
  <si>
    <t>Míra nezaměstnanosti v % odvozená z dat registru uchazečů o zaměstnání na úřadech práce (stavy na konci období nebo roční průměr) v regionu</t>
  </si>
  <si>
    <t>322600</t>
  </si>
  <si>
    <t>Míra zaměstnanosti v Praze - Celkem</t>
  </si>
  <si>
    <t>Počet zaměstnaných starších 15-ti let na počtu obyvatel starších 15-ti let v %, zjištěný VŠPS (LFS) v metodice ILO</t>
  </si>
  <si>
    <t>322700</t>
  </si>
  <si>
    <t>Míra zaměstnanosti v Praze - muži</t>
  </si>
  <si>
    <t>322800</t>
  </si>
  <si>
    <t>Míra zaměstnanosti v Praze - ženy</t>
  </si>
  <si>
    <t>VYVÁŽENÝ ROZVOJ REGIONŮ - Rozvoj měst a městských zón</t>
  </si>
  <si>
    <t>Počet podpořených osob - dlouhodobě nezaměstnaní</t>
  </si>
  <si>
    <t>074107</t>
  </si>
  <si>
    <t>Počet podpořených osob - nezaměstnaní celkem</t>
  </si>
  <si>
    <t>074108</t>
  </si>
  <si>
    <t>Celkový počet organizací, které z projektu získaly podporu a alespoň z části ji využily pro svůj rozvoj. Do tohoto počtu se zahrnuje předkladatel a jeho partneři uvedení v žádosti o finanční podporu (Př.: Pokud má žadatel dva partnery bude hodnota tohoto ukazatele 3.)
Detailní členění ukazatele 074500 dle nařízení 1828/06 EK příloha XXIII.</t>
  </si>
  <si>
    <t>OP D prioritní osa - modernizace a výstavba dálniční a silniční sítě TEN-T</t>
  </si>
  <si>
    <t>OP D prioritní osa - moder.a výst.dáln.a siln.sítě TEN-T</t>
  </si>
  <si>
    <t>491503</t>
  </si>
  <si>
    <t>OP D prioritní osa - modernizace železniční sítě mimo TEN-T</t>
  </si>
  <si>
    <t>Výdaje HI-TECH - zdravotnické, optické a čas.př.</t>
  </si>
  <si>
    <t>120800</t>
  </si>
  <si>
    <t>Objem výdajů na V a V v HI-TECH odvětvích zpracovatelském průmyslu - výroba a opravy letadel a kosmických lodí</t>
  </si>
  <si>
    <t>Výdaje HI-TECH - výroba a oprava letadel a kosm.lodí</t>
  </si>
  <si>
    <t>120900</t>
  </si>
  <si>
    <t>ÜPH HI-TECH odv. - celkem</t>
  </si>
  <si>
    <t>ČSÚ, OECD</t>
  </si>
  <si>
    <t>120911</t>
  </si>
  <si>
    <t>OP ZP prioritní osa - technická pomoc</t>
  </si>
  <si>
    <t>491700</t>
  </si>
  <si>
    <t>Počet podpořených projektů zaměřených na IOP</t>
  </si>
  <si>
    <t>Celkový počet podpořených projektů za programy IOP</t>
  </si>
  <si>
    <t>491701</t>
  </si>
  <si>
    <t>132110</t>
  </si>
  <si>
    <t>Počet návštěvníků v podpořených návštěvnických centrech a science learning centrech</t>
  </si>
  <si>
    <t>132200</t>
  </si>
  <si>
    <t>Počet podpořených projektů informačních center a středisek na zpřístupnění informací pro VaV</t>
  </si>
  <si>
    <t>Počet podpořených projektů informačních center (např. oborových nebo regionálních), která budou přístupna jak uživatelům z řad příjemce, tak i externím uživatelům (výzkumníkům, firmám apod.).</t>
  </si>
  <si>
    <t>132210</t>
  </si>
  <si>
    <t xml:space="preserve">Počet zprostředkovaných informačních zdrojů (včetně databází a metazdrojů) pro VaV </t>
  </si>
  <si>
    <t>Relace mezi celkovými hrubými veřejnými výdaji na vzdělávání a vytvořeným HDP v běžných cenách v ČR v daném roce</t>
  </si>
  <si>
    <t>OPLZZ, OPVK</t>
  </si>
  <si>
    <t>063811</t>
  </si>
  <si>
    <t>Podíl výdajů na vzdělávání dle stupňů vzdělávání na celkových veřejných výdajích na vzdělávání - základní vzdělávání</t>
  </si>
  <si>
    <t>Podíl výdajů veřejných rozpočtů na vzdělání  - primární</t>
  </si>
  <si>
    <t>Podíl veřejných výdajů na základní vzdělávání na celkových veřejných výdajích na vzdělávání</t>
  </si>
  <si>
    <t>ČSÚ, MF, ÚIV</t>
  </si>
  <si>
    <t>063812</t>
  </si>
  <si>
    <t>Podíl výdajů na vzdělávání dle stupňů vzdělávání na celkových veřejných výdajích na vzdělávání - střední vzdělávání</t>
  </si>
  <si>
    <t>Podíl výdajů veřejných rozpočtů na vzdělání  - sekundární</t>
  </si>
  <si>
    <t>Podíl veřejných výdajů na střední vzdělávání na celkových veřejných výdajích na vzdělávání</t>
  </si>
  <si>
    <t>063813</t>
  </si>
  <si>
    <t>Podíl výdajů na vzdělávání dle stupňů vzdělávání na celkových veřejných výdajích na vzdělávání - VOŠ a VŠ</t>
  </si>
  <si>
    <t>Podíl výdajů veřejných rozpočtů na vzdělání  - terciární</t>
  </si>
  <si>
    <t>Podíl veřejných výdajů na vzdělávání VOŠ a VŠ na celkových veřejných výdajích na vzdělávání</t>
  </si>
  <si>
    <t>063820</t>
  </si>
  <si>
    <t>Počet osob celkem - pracovníků v dalším vzdělávání - ostatních pracovníků - muži, které byly v rámci projektů podpořeny.</t>
  </si>
  <si>
    <t>074192</t>
  </si>
  <si>
    <t>Počet osob, které v rámci projektu získaly jakoukoliv formu podpory. Každá osoba, která obdržela podporu se započítává pouze jedenkrát. Migranti - skupina přistěhovalců v ČR, která zahrnuje nelegální imigranty, žadatele o azyl, uznané azylanty, cizince s uděleným dlouhodobým nebo trvalým pobytem v ČR.</t>
  </si>
  <si>
    <t xml:space="preserve">Počet podpořených projektů zaměřených na zvýšení kapacit pro výrobu energie z obnovitelných zdrojů </t>
  </si>
  <si>
    <t>SV, OPPI, OPPK, OPZP</t>
  </si>
  <si>
    <t>360200</t>
  </si>
  <si>
    <t xml:space="preserve">Počet podpořených projektů efektivní energie                     </t>
  </si>
  <si>
    <t>Počet podpořených projektů</t>
  </si>
  <si>
    <t>360300</t>
  </si>
  <si>
    <t>Struktura výdajů VaV podle zdrojů financování - zahraniční zdroje</t>
  </si>
  <si>
    <t>Struktura výd.VaV podle zdrojů financ. - zahraniční zdroje</t>
  </si>
  <si>
    <t>110431</t>
  </si>
  <si>
    <t>Struktura výdajů VaV podle sektorů užití - podnikový</t>
  </si>
  <si>
    <t>110432</t>
  </si>
  <si>
    <t>Struktura výdajů VaV podle sektorů užití - vládní</t>
  </si>
  <si>
    <t>110433</t>
  </si>
  <si>
    <t>Struktura výdajů VaV podle sektorů užití - VŠ</t>
  </si>
  <si>
    <t>110441</t>
  </si>
  <si>
    <t>Celkové výdaje na VaV v regionech s povolenou podporou</t>
  </si>
  <si>
    <t>Předmětem je nová výstavba nebo rekonstrukce tramvajových a železničních zastávek – nástupiště, zastřešení, přilehlé přístupové cesty, informační označení, vyvolaná úprava polohy kolejí apod.</t>
  </si>
  <si>
    <t>373900</t>
  </si>
  <si>
    <t>Počet nových nebo zlepšených terminálů s vazbou na kolejovou dopravu</t>
  </si>
  <si>
    <t>374000</t>
  </si>
  <si>
    <t>Délka nových podélných dělících preferenčních opatření</t>
  </si>
  <si>
    <t>Počet propojených druhů dopravy v rámci nového přestupního terminálu</t>
  </si>
  <si>
    <t>Délka protihlukových zdí a protihlukových pásů zeleně</t>
  </si>
  <si>
    <t>VYBRANÁ ODVĚTVÍ VÝROBY A SLUŽEB - Rozvoj podnikatelského prostředí - malé a střední podniky</t>
  </si>
  <si>
    <t>380100</t>
  </si>
  <si>
    <t>Počet projektů na podporu MSP</t>
  </si>
  <si>
    <t>Počet projektů na podporu malých a středních podniků (MSP)</t>
  </si>
  <si>
    <t>SM, OPPI, OPPK</t>
  </si>
  <si>
    <t>380101</t>
  </si>
  <si>
    <t>Počet projektů na podporu MSP v oblasti ICT</t>
  </si>
  <si>
    <t>Počet projektů na podporu malých a středních podniků (MSP) v oblasti ICT. Jde o počet projektů, které jsou ukončeny a podány do oblasti podpory 3.3</t>
  </si>
  <si>
    <t>380102</t>
  </si>
  <si>
    <t>Počet projektů předložených velkými podniky</t>
  </si>
  <si>
    <t>Počet podpořených projektů - z toho velké podniky. Týká se pouze Eko-energií</t>
  </si>
  <si>
    <t>380200</t>
  </si>
  <si>
    <t xml:space="preserve">Počet podpořených nově založených MSP </t>
  </si>
  <si>
    <t>Počet podpořených nově založených podniků MSP</t>
  </si>
  <si>
    <t>Počet podpořených nově založených podniků první dva roky po založení.</t>
  </si>
  <si>
    <t>380201</t>
  </si>
  <si>
    <t>Stav ekonomicky aktivních obyvatel (úhrn zaměstnaných a nezaměstnaných) k 31.12. daného roku vnitřní členění indikátoru podle nejvyššího dosaženého vzdělání</t>
  </si>
  <si>
    <t>070401</t>
  </si>
  <si>
    <t>Pracovní síly v národním hospodářství - základní vzdělání</t>
  </si>
  <si>
    <t>Pracovní síly v NH - základní vzdělání</t>
  </si>
  <si>
    <t>070402</t>
  </si>
  <si>
    <t>Pracovní síly v národním hospodářství - střední bez maturity</t>
  </si>
  <si>
    <t>Pracovní síly v NH - střední bez maturity</t>
  </si>
  <si>
    <t>Podíl účastníků akcí vzdělávání k celk.počtu obyv. 25-64 let</t>
  </si>
  <si>
    <t>Celkový počet účastníků jednotlivých akcí dalšího vzdělávání k celkovému počtu ekonomicky aktivních obyvatel ve věku 25-64 let</t>
  </si>
  <si>
    <t>OPVK</t>
  </si>
  <si>
    <t>060352</t>
  </si>
  <si>
    <t>Počet osob, u kterých soubor poskytnutých podpor splnil svůj předem definovaný účel v detailním členění. Neaktivní osoby - osoby které nejsou zaměstnané, ale současně nesplňují podmínky pro zařazení mezi osoby nezaměstnané (nehledají aktivně práci nebo nejsou připraveny k nástupu do práce). Např. starobní důchodci, invalidní důchodci, ženy v domácnosti, rentiéři, osoby připravující se na výkon budoucího povolání apod.</t>
  </si>
  <si>
    <t>Celková kapacita systému na třídění a svoz odpadů uvedená v tunách maximálního možného množství vytříděných a svezených odpadů systémem za rok</t>
  </si>
  <si>
    <t>Kubatura vytěženého, odčerpaného kontaminovaného materiálu a demolované stavby</t>
  </si>
  <si>
    <t>Počet podpořených projektů v oblasti inovačního poradenství</t>
  </si>
  <si>
    <t>Počet podpořených produktů pro inovační poradenství</t>
  </si>
  <si>
    <t>382133</t>
  </si>
  <si>
    <t>Počet podpořených projektů marketingové prezentace v zahraničí</t>
  </si>
  <si>
    <t>Počet podpořených produktů pro marketingové prezentace</t>
  </si>
  <si>
    <t>382134</t>
  </si>
  <si>
    <t>Celkový počet klientů služeb (mužů), u kterých soubor poskytnutých podpor splnil svůj předem definovaný účel. Každá osoba, která obdržela podporu, se započítává pouze jedenkrát.</t>
  </si>
  <si>
    <t>074612</t>
  </si>
  <si>
    <t>Počet úspěšně podpořených osob - klienti (uživatelé služeb)  - ženy</t>
  </si>
  <si>
    <t>Realizace marketingových informací</t>
  </si>
  <si>
    <t>Počet druhů nově vytvořených marketingových informací v oblasti mezinárodního obchodu a zahraničních trhů.</t>
  </si>
  <si>
    <t>384600</t>
  </si>
  <si>
    <t>Realizace marketingových propagačních materiálů</t>
  </si>
  <si>
    <t>Počet nově vytvořených marketingových propagačních materiálů v cizím jazyce</t>
  </si>
  <si>
    <t>Účast na veletrzích a výstavách v zahraničí</t>
  </si>
  <si>
    <t>Počet účastí na výstavách a veletrzích v zahraničí.</t>
  </si>
  <si>
    <t>VYBRANÁ ODVĚTVÍ VÝROBY A SLUŽEB - Cestovní ruch</t>
  </si>
  <si>
    <t>410100</t>
  </si>
  <si>
    <t>Počet projektů zaměřených na rozvoj cestovního ruchu</t>
  </si>
  <si>
    <t>Počet projektů pro rozvoj cestovního ruchu</t>
  </si>
  <si>
    <t>Celkový počet podpořených projektů na rozvoj cestovního ruchu</t>
  </si>
  <si>
    <t>410200</t>
  </si>
  <si>
    <t>074650</t>
  </si>
  <si>
    <t>074651</t>
  </si>
  <si>
    <t>074652</t>
  </si>
  <si>
    <t>074660</t>
  </si>
  <si>
    <t>074661</t>
  </si>
  <si>
    <t>074662</t>
  </si>
  <si>
    <t>074670</t>
  </si>
  <si>
    <t>Počet úspěšně podpořených osob v dalším vzdělávání - vědeckých a výzkumných pracovníků</t>
  </si>
  <si>
    <t>074671</t>
  </si>
  <si>
    <t xml:space="preserve">Počet úspěšně podpořených osob v dalším vzdělávání - vědeckých a výzkumných pracovníků - muži </t>
  </si>
  <si>
    <t>074672</t>
  </si>
  <si>
    <t>370400</t>
  </si>
  <si>
    <t>Délka nových dálnic a rychlostních silnic a silnic I. třídy mimo TEN-T</t>
  </si>
  <si>
    <t>Délka nových dálnic a rychlostních komunikací</t>
  </si>
  <si>
    <t>370500</t>
  </si>
  <si>
    <t>Délka rekonstruovaných silnic I. třídy - celkem</t>
  </si>
  <si>
    <t>Délka nových dálnic a rychlostních kom. - silnic TEN</t>
  </si>
  <si>
    <t>Podpořená PM pro znevýhodněné sk. - celkem</t>
  </si>
  <si>
    <t>Počet podpořených pracovních míst pro sociálně znevýhodněné skupiny</t>
  </si>
  <si>
    <t>074401</t>
  </si>
  <si>
    <t>Podpořená PM pro znevýhodněné sk. - muži</t>
  </si>
  <si>
    <t>074402</t>
  </si>
  <si>
    <t>Podpořená PM pro znevýhodněné sk. - ženy</t>
  </si>
  <si>
    <t>074500</t>
  </si>
  <si>
    <t>Počet podpořených organizací - celkem</t>
  </si>
  <si>
    <t>Podpořené org. - celkem</t>
  </si>
  <si>
    <t xml:space="preserve">MPSV, Gestoři OP </t>
  </si>
  <si>
    <t>074501</t>
  </si>
  <si>
    <t>Celkový počet klientů služeb, u kterých soubor poskytnutých podpor splnil svůj předem definovaný účel. Každá osoba, která obdržela podporu, se započítává pouze jedenkrát.</t>
  </si>
  <si>
    <t>074611</t>
  </si>
  <si>
    <t>Počet úspěšně podpořených osob - klienti (uživatelé služeb) - muži</t>
  </si>
  <si>
    <t>Výdaje na vzdělání z veřejných rozpočtů na 1 žáka celkem</t>
  </si>
  <si>
    <t>Výdaje státního rozpočtu, krajských a místních rozpočtů na 1 žáka</t>
  </si>
  <si>
    <t>063821</t>
  </si>
  <si>
    <t>Výdaje na 1 žáka ve vzdělávání - v primárním</t>
  </si>
  <si>
    <t>063822</t>
  </si>
  <si>
    <t>Výdaje na 1 žáka ve vzdělávání - v sekundárním</t>
  </si>
  <si>
    <t>063823</t>
  </si>
  <si>
    <t>Výdaje na 1 žáka ve vzdělávání - v terciárním</t>
  </si>
  <si>
    <t>063824</t>
  </si>
  <si>
    <t>Výdaje podniků (10-49 zam.) na vzdělávání zaměstnanců</t>
  </si>
  <si>
    <t>Počet nových nebo inovovaných produktů, zavedení procesních nebo marketingových inovací</t>
  </si>
  <si>
    <t>382141</t>
  </si>
  <si>
    <t>Počet realizovaných specializovaných veletrhů a výstav (MSP)</t>
  </si>
  <si>
    <t>Počet realizovaných special.veletrhů a výstav (MSP)</t>
  </si>
  <si>
    <t>382151</t>
  </si>
  <si>
    <t>Počet podpořených klastrů celkem</t>
  </si>
  <si>
    <t>Počet podpořených klastrů</t>
  </si>
  <si>
    <t>382152</t>
  </si>
  <si>
    <t>Počet podpořených pólů excelence</t>
  </si>
  <si>
    <t>Struktura obyvatel podle nejvyššího dosaženého vzdělání - terciární</t>
  </si>
  <si>
    <t>011101</t>
  </si>
  <si>
    <t xml:space="preserve">Celkové výdaje na realizaci projektů technické pomoci </t>
  </si>
  <si>
    <t>Celkové realizované výdaje na informační, poradenské a konzultační služby a na monitorování a evaluační a analytické práce v mil. Kč</t>
  </si>
  <si>
    <t>SZ, OPD, OPPI, OPZP</t>
  </si>
  <si>
    <t>480300</t>
  </si>
  <si>
    <t xml:space="preserve">Počet zasedání výborů (monitorovacích, poradních a řídících) </t>
  </si>
  <si>
    <t>Počet zasedání řídících a poradních orgánů</t>
  </si>
  <si>
    <t>Počet zasedání monitorovacího výboru, řídícího a koordinačního výboru a pracovních skupin ŘKV za celé programové období.</t>
  </si>
  <si>
    <t>IOP, OPTP, OPVaVpI</t>
  </si>
  <si>
    <t>480500</t>
  </si>
  <si>
    <t xml:space="preserve">Počet vytvořených studií a zpráv (vč. evaluačních) </t>
  </si>
  <si>
    <t>Realizace evaluačních studií a zpráv</t>
  </si>
  <si>
    <t>Celkový počet podpořených projektů, kterým byla poskytnuta na základě žádosti finanční podpora z OP LZZ (v rámci PO 2); započítávají se projekty s vydaným Rozhodnutím o poskytnutí dotace.</t>
  </si>
  <si>
    <t>491203</t>
  </si>
  <si>
    <t>Počet podpořených projektů OPLZZ  - PO 3</t>
  </si>
  <si>
    <t>OP LZZ prioritní osa - sociální integrace a rovné příležitosti</t>
  </si>
  <si>
    <t>Výše hrubé přidané hodnoty terciérního sektoru (dle OKEČ G až P) v mil. Kč, B.C.</t>
  </si>
  <si>
    <t>010600</t>
  </si>
  <si>
    <t>Odvětvová struktura HPH za odvětví celkem</t>
  </si>
  <si>
    <t>010601</t>
  </si>
  <si>
    <t>Odvětvová struktura HPH za odvětví A+B zemědělství a lesnictví</t>
  </si>
  <si>
    <t>Odvětvová struktura HPH za odvětví A+B zem.a les.</t>
  </si>
  <si>
    <t>010602</t>
  </si>
  <si>
    <t>Odvětvová struktura HPH za odvětví C dobývání nerostných surovin</t>
  </si>
  <si>
    <t>Odvětvová struktura HPH za odvětví C dob.ner.sur.</t>
  </si>
  <si>
    <t>010603</t>
  </si>
  <si>
    <t>Počet vytvořených pracovních míst - celkem</t>
  </si>
  <si>
    <t>ČR, NUTS 2, NUTS 3</t>
  </si>
  <si>
    <t>OPLZZ, OPPI, OPPK</t>
  </si>
  <si>
    <t>070101</t>
  </si>
  <si>
    <t>Počet nově vytvořených pracovních míst - muži</t>
  </si>
  <si>
    <t>Počet vytvořených pracovních míst - pro muže</t>
  </si>
  <si>
    <t>070102</t>
  </si>
  <si>
    <t>Počet nově vytvořených pracovních míst - ženy</t>
  </si>
  <si>
    <t>Počet vytvořených pracovních míst - pro ženy</t>
  </si>
  <si>
    <t>070200</t>
  </si>
  <si>
    <t>Počet podpořených osob v dalším vzdělávání - ostatních pracovníků - ženy</t>
  </si>
  <si>
    <t>074193</t>
  </si>
  <si>
    <t>Počet odcházejících účastníků</t>
  </si>
  <si>
    <t>Počet účastníků podpory, kteří v daném monitorovacím období úspěšně či neúspěšně ukončili účast v projektu.</t>
  </si>
  <si>
    <t>074210</t>
  </si>
  <si>
    <t>Podíl úspěšně podpořených osob - studentů v terciárním vzdělávání na celkovém počtu podpořených studentů v terciárním vzdělávání</t>
  </si>
  <si>
    <t>Podíl úspěšně podpořených studentů VŠ a VOŠ v projektech OP VK  na celkovém počtu podpořených studentů  VŠ a VOŠ</t>
  </si>
  <si>
    <t>074220</t>
  </si>
  <si>
    <t>Jde o počet nových vytvořených míst zapojených do systému park &amp; ride (v rámci Pražské integrované dopravy) na nekrytém parkovišti. Může jít také o rekonstrukci stávajícího parkoviště a jeho převedení a vybavení do režimu systému park &amp; ride.</t>
  </si>
  <si>
    <t>373600</t>
  </si>
  <si>
    <t>Vybudování nebo rekonstrukce bezbariérové technologie ve stanicích PID</t>
  </si>
  <si>
    <t>373700</t>
  </si>
  <si>
    <t>Počet účastníků, kteří se operací účastnili již v minulém monitorovacím období</t>
  </si>
  <si>
    <t>Objem komunálního odpadu v tisících tunách za rok</t>
  </si>
  <si>
    <t>220500</t>
  </si>
  <si>
    <t>Objem komunálníhoodpadu sebraného v kg na osobu za rok</t>
  </si>
  <si>
    <t>kg/os./rok</t>
  </si>
  <si>
    <t>Objem komunálního odpadu v kg na osobu za daný rok</t>
  </si>
  <si>
    <t>220600</t>
  </si>
  <si>
    <t>Komunální odpad uložený na skládku</t>
  </si>
  <si>
    <t>Objem komunálního odpadu uloženého na skládku v kg na osobu za daných rok</t>
  </si>
  <si>
    <t>220700</t>
  </si>
  <si>
    <t>Komunální odpad spálený</t>
  </si>
  <si>
    <t>Objem komunálního odpadu spáleného v kg na osobu za daný rok</t>
  </si>
  <si>
    <t>220800</t>
  </si>
  <si>
    <t>Podíl využitého komunálního odpadu</t>
  </si>
  <si>
    <t>% z celkové roční produkce KO</t>
  </si>
  <si>
    <t xml:space="preserve">Počet účastí na specializovaných veletrzích a výstavách </t>
  </si>
  <si>
    <t>Počet podpořených účastí na výstavách, veletrzích a misích</t>
  </si>
  <si>
    <t xml:space="preserve">Počet nakoupených strojů a technologií </t>
  </si>
  <si>
    <t xml:space="preserve">Počet strojů a technologií, které byly nakoupeny v rámci realizace projektu a musí přispět k dosažení jeho cíle. Například stroje a technologie, jejichž využití je spojené s vytvořenými pracovními místy nebo které slouží pro výzkumnou či školící činnost. </t>
  </si>
  <si>
    <t>383300</t>
  </si>
  <si>
    <t>Software a práva duševního vlastnictví</t>
  </si>
  <si>
    <t>Počet licencí za veškerý SW pořizovaný v rámci projektu (1 licence pro 10 uživatelů se bere jako 1 ks) a dále počet nakoupených patentů, licencí, know-how a jiných práv duševního vlastnictví.</t>
  </si>
  <si>
    <t>383400</t>
  </si>
  <si>
    <t>Počet úspěšně podpořených osob - poskytovatelé služeb - celkem</t>
  </si>
  <si>
    <t xml:space="preserve">Celkový počet poskytovatelů služeb, u kterých soubor poskytnutých podpor splnil svůj předem definovaný účel. Každá osoba, která obdržela podporu, se započítává pouze jedenkrát.   </t>
  </si>
  <si>
    <t>074621</t>
  </si>
  <si>
    <t>Počet úspěšně podpořených osob - poskytovatelé služeb - muži</t>
  </si>
  <si>
    <t xml:space="preserve">Počet účastí na specializovaných veletrzích a výstavách - z toho předložených velkými podniky </t>
  </si>
  <si>
    <t>231000</t>
  </si>
  <si>
    <t>Počet výzkumných pracovníků využívajících zařízení vybudované v rámci podpořených projektů a zapojených do činnosti centra. Žadatel si sám může určit jednotlivé přístroje pořízené v rámci projektu, pro které bude vykazovat počet výzkumných pracovníků využívajících určené přístroje. Vykazování pro zařízení s pořizovací hodnotou nad 20 mil. Kč bude povinné. Vykazováno bude na základě časových výkazů (přístrojových deníků) pro využití nové infrastruktury (přístrojů, laboratorního vybavení). Každá osoba se přitom počítá pouze jedenkrát v daném roce. Nelze tedy vykazovat a uznat opakované využití 1 osobou). Ve výkazech bude nutné uvádět, kdy se přístroje využívaly pro projekt, na němž participují výzkumní pracovníci, resp. kde vystupují jako řešitel či spoluřešitel projektu/zakázky.</t>
  </si>
  <si>
    <t>Celkový počet nově vytvořených/inovovaných produktů, ve kterých je problematice informačních technologií věnován tématický celek v rozsahu minimálně 20 a více hodin (dle oblasti podpory).</t>
  </si>
  <si>
    <t>064314</t>
  </si>
  <si>
    <t>Počet nově vytvořených pracovních míst, přepočtený na plné úvazky. Vytvořenými pracovními místy jsou místa vytvořená v rámci projektu v souladu se stanovenými pravidly. Vytvořeným pracovním místem se rozumí:
• nové pracovní místo u zaměstnavatele podpořené formou úhrady mzdových nákladů 
• nové pracovní místo pro sebezaměstnání (OSVČ) podpořené prostřednictvím vzdělávání a podpůrných služeb (např. informativních, poradenských, analytických). Formou příspěvku na zařízení a vybavení nebo formou mzdových příspěvků lze podporovat pracovní místa pro sebezaměstnání pouze v rámci individuálních projektů MPSV a úřadů zaměřených na realizaci nástrojů APZ.
• pracovní místo u zaměstnavatele vytvořené v souvislosti s projektem, které představuje čistý nárůst pracovních míst a na které nejsou poskytovány mzdové příspěvky za předpokladu, že toto místo není financováno z jiných veřejných zdrojů (např. APZ) a že je v projektu jasně zdůvodněno, jak bude projekt přínosný pro vytvoření pracovního místa.
Počet vytvořených pracovních míst musí představovat čisté přírůstky pracovních míst v organizaci oproti průměru za posledních 12 měsíců. Požadavek podle předchozí věty nemusí být splněn v případě poskytování mzdových příspěvků znevýhodněným nebo zdravotně postiženým zaměstnancům za předpokladu naplnění podmínek uvedených v čl. 40 odst. 4 a čl. 41 odst. 4 nařízení Komise (ES) č. 800/2008 tj. v případě, kdy k čistému nárůstu nedojde výhradně kvůli tomu, že dotyčné pracovní místo muselo být uprázdněno z důvodu dobrovolného odchodu, tělesného postižení, odchodu do důchodu z důvodu věku, dobrovolného zkrácení pracovní doby nebo dovoleného propuštění pro porušení pracovních povinností. Nositelem nově vzniklých pracovních míst může být příjemce podpory, jeho projektový partner nebo jiný zaměstnavatel. Pracovní místa musí vzniknout v přímé souvislosti s projektem. Za vytvořená pracovní místa se nepovažují místa, která vzniknou v rámci realizačního týmu projektu.</t>
  </si>
  <si>
    <t>240400</t>
  </si>
  <si>
    <t>Uzavřené licenční smlouvy - prodej</t>
  </si>
  <si>
    <t>Uvádí se počet míst (prostor, lokalita, místnost). Místo veřejného přístupu k internetu (PIAP – Public Internet Access Point) je středisko umožňující veřejnosti přístup k internetu. IKT centrum je informační středisko veřejné správy. Může jít o veřejného nebo soukromého poskytovatele, přístup je zdarma, nebo placený. Typickými představiteli PIAP a IKT jsou knihovny, informační střediska orgánů veřejné správy, zařízení cestovního ruchu, školská zařízení. Na místě veřejného přístupu nemusí být poskytován hardware (tj. počítače) potřebný k připojení k internetu a takovým místem jsou i přístupové body k WLAN (radiová místní síť). Místo veřejného přístupu k internetu se počítá jako jedno bez ohledu na počet instalovaných počítačů nebo počítačů dostupných v jedné lokalitě.</t>
  </si>
  <si>
    <t>Strukt.nákl.na prog.podle zdr.fin. - ostatní</t>
  </si>
  <si>
    <t>Podíl nákladů na programy podle zdrojů financování - ostatní v %</t>
  </si>
  <si>
    <t>494115</t>
  </si>
  <si>
    <t>Podíl realizovaného soukromého financování v podpořených projektech (nad rámec veřejných zdrojů)</t>
  </si>
  <si>
    <t xml:space="preserve">
Podíl realizovaného soukromého financování v podpořených projektech (nad rámec veřejných zdrojů)</t>
  </si>
  <si>
    <t>494130</t>
  </si>
  <si>
    <t>Celkové snížení emisí oxidu uhelnatého ze zdrojů znečišťování ovzduší v tunách za rok</t>
  </si>
  <si>
    <t>212100</t>
  </si>
  <si>
    <t>Emise znečišťujících látek způsobujících acidifikaci</t>
  </si>
  <si>
    <t>EEA</t>
  </si>
  <si>
    <t>212200</t>
  </si>
  <si>
    <t>Emise prekurzorů troposférického ozonu</t>
  </si>
  <si>
    <t>212300</t>
  </si>
  <si>
    <t>140500</t>
  </si>
  <si>
    <t>Počet pracovních míst na nově vytvořených a zrekonstruovaných pracovištích zaměřených zejména na zvýšení kapacit vysokých škol v oblasti DZSV</t>
  </si>
  <si>
    <t>110312</t>
  </si>
  <si>
    <t>Struktura výd.VaV podle zdrojů financ. - veřejné zdroje</t>
  </si>
  <si>
    <t>Počet podpořených projektů zaměřených na zvýšení kapacit pro výrobu energie z obnovitelných zdrojů</t>
  </si>
  <si>
    <t>Počet projektů zaměřených na rozvoj cestovního ruchu a zachování kulturního dědictví v příhraničním území</t>
  </si>
  <si>
    <t>Počet proj.zaměř.na rozvoj CR a zachování kult.dědic.příhr.ú</t>
  </si>
  <si>
    <t>Počet projektů, které napomáhají rozvoji cestovního ruchu nebo napomáhají zachování kulturního dědictví v příhraniční oblasti.</t>
  </si>
  <si>
    <t>440120</t>
  </si>
  <si>
    <t>Počet produktů/služeb cestovního ruchu</t>
  </si>
  <si>
    <t>Počet produktů/služeb cestovního ruchu, které vznikly v návaznosti na realizaci projektu.</t>
  </si>
  <si>
    <t>440130</t>
  </si>
  <si>
    <t>Počet nových nebo rekonstruovaných zařízení cestovního ruchu</t>
  </si>
  <si>
    <t>Počet nových nebo rekonstruovaných zař.cestovního ruchu</t>
  </si>
  <si>
    <t>Přírůstek počtu poznatků VaV/rok využitelných k růstu, konkurenceschopnosti a zaměstnanosti v regionech (patenty, nové metody, postupy, technologie atd.) do tří let po ukončení projektu.</t>
  </si>
  <si>
    <t>110505</t>
  </si>
  <si>
    <t>Přírůstek poznatků VaV - publikace ČR na Veb of Science</t>
  </si>
  <si>
    <t>110502</t>
  </si>
  <si>
    <t>Odborné publikace (dle metodiky RVV)</t>
  </si>
  <si>
    <t>Výsledky výzkumu chráněné na základě zvláštního právního předpisu (dle metodiky RVV)</t>
  </si>
  <si>
    <t>110504</t>
  </si>
  <si>
    <t>Aplikované výsledky výzkumu (dle metodiky RVV)</t>
  </si>
  <si>
    <t>110510</t>
  </si>
  <si>
    <t>Počet podpořených projektů – infrastruktura VaV</t>
  </si>
  <si>
    <t>Délka rekonstruovaných železničních tratí TEN-T (GSM-R)</t>
  </si>
  <si>
    <t>Délka železničních tratí TEN-T, které byly nově vybaveny nebo doplněny stacionárními částmi systému GSM-R (základnové stanice, rádiové systémy, přenosové systémy, optické kabely)</t>
  </si>
  <si>
    <t>Struktura výdajů VaV podle zdrojů financování - soukromé zdroje</t>
  </si>
  <si>
    <t>Struktura výd.VaV podle zdrojů financ. - soukromé zdroje</t>
  </si>
  <si>
    <t>Podíl jednotlivých druhů výdajů na celkových výdajích na VaV v %</t>
  </si>
  <si>
    <t>ČSÚ, ÚIV</t>
  </si>
  <si>
    <t>110422</t>
  </si>
  <si>
    <t>Struktura výdajů VaV podle zdrojů financování - veřejné zdroje</t>
  </si>
  <si>
    <t>Úspora spotřeby energie bytových domů znamená procentické vyjádření snížení spotřeby energie v bytových domech na území problémových sídlišť, tj. vyjádření rozdílu spotřeby energie před provedením energetických sanací obytných budov a po jejich dokončení.</t>
  </si>
  <si>
    <t>Počet pořízených a instalovaných zařízení do vozidel Policie ČR. Jedná se o Lokalizační (a komunikační) zařízení - GPS, jednotka Matrack (včetně SW), záznamová zařízení - kamerové (kamera,digitizer) a hlasové záznamové zařízení, související zařízení - interface VRZ, modul napájení, tiskárny.</t>
  </si>
  <si>
    <t>Počet projektů zvyšující atraktivitu bydlení v území. Zvýšení atraktivity bydlení v území znamená přeměnu problémových sídlišť na přitažlivější celky, zlepšení obytného prostředí, zamezení dalšího zhoršení stavu sídlišť a snížení rizika prostorové a sociální segregace v problémových sídlištích.</t>
  </si>
  <si>
    <t>Počet osob, které v rámci projektu získaly jakoukoliv formu podpory. Každá osoba, která obdržela podporu se započítává pouze jedenkrát. Menšiny - skupiny osob, které se určitým znakem (národností, náboženstvím, jazykem, kulturními zvyky apod.) odlišují od ostatních občanů státu, což je znevýhodňuje v přístupu ke zdrojům a na trh práce.</t>
  </si>
  <si>
    <t>Dostupnost služeb E-governmentu on-line (% on-line dostupných 20 veřejných služeb)</t>
  </si>
  <si>
    <t>152001</t>
  </si>
  <si>
    <t>Občané využívající internet pro komunikaci s veřejnou správou</t>
  </si>
  <si>
    <t>152002</t>
  </si>
  <si>
    <t>Snížení průměrné doby získání požadované informace</t>
  </si>
  <si>
    <t>Počet realizovaných opatření v souvislosti s omezováním rizika povodní v rámci jedné žádosti o podporu. Jedná se např. o pořízení speciálního zařízení systému předpovědní nebo hlásné povodňové služby.</t>
  </si>
  <si>
    <t>Počet zaměstnaných pracovníků implementační struktury přepočteno na plné úvazky z hrazené z TP/OPTP. Trvale zaměstnaní = déle než 3 roky.</t>
  </si>
  <si>
    <t>484000</t>
  </si>
  <si>
    <t>Objem financí, které jsou ohroženy pravidlem n+3/n+2</t>
  </si>
  <si>
    <t>484100</t>
  </si>
  <si>
    <t>Zvýšení míry povědomí cílových skupin o nástrojích politiky HSS</t>
  </si>
  <si>
    <t>484200</t>
  </si>
  <si>
    <t>Zvýšení vnímané transparentnosti pomoci z fondů EU</t>
  </si>
  <si>
    <t>484300</t>
  </si>
  <si>
    <t>Nárůst objemu finančních prostředků v předložených projektech</t>
  </si>
  <si>
    <t>484400</t>
  </si>
  <si>
    <t>485000</t>
  </si>
  <si>
    <t>Míra spokojenosti příjemců podpory</t>
  </si>
  <si>
    <t>SOUBORNÉ CHARAKTERISTIKY PROGRAMŮ - Počty projektů</t>
  </si>
  <si>
    <t>490100</t>
  </si>
  <si>
    <t>Počet podpořených projektů celkem</t>
  </si>
  <si>
    <t>Celkový počet podpořených projektů za programy</t>
  </si>
  <si>
    <t>Gestor NRP a OP</t>
  </si>
  <si>
    <t>490500</t>
  </si>
  <si>
    <t>Počet podpořených projektů zaměřených na NSRR</t>
  </si>
  <si>
    <t>Celkový počet podpořených projektů za programy NSRR</t>
  </si>
  <si>
    <t>491100</t>
  </si>
  <si>
    <t>Počet podpořených projektů zaměřených na OP VK</t>
  </si>
  <si>
    <t>Celkový počet podpořených projektů za programy OP VK</t>
  </si>
  <si>
    <t>491101</t>
  </si>
  <si>
    <t xml:space="preserve">Počet podpořených projektů OP VK prioritní osa 1- Počáteční vzdělávání </t>
  </si>
  <si>
    <t>OP VK prioritní osa - celoživotní vzdělávání v rámci PO 1</t>
  </si>
  <si>
    <t>491102</t>
  </si>
  <si>
    <t>Počet podpořených projektů OP VK prioritní osa 2 - Terciární vzdělávání, výzkum a vývoj</t>
  </si>
  <si>
    <t>OP VK prioritní osa - celoživotní vzdělávání v rámci PO 2</t>
  </si>
  <si>
    <t>Délka rekonstruovaných silnic I. třídy celkem</t>
  </si>
  <si>
    <t>370501</t>
  </si>
  <si>
    <t>Délka rekonstruovaných silnic I. třídy - TENT-T</t>
  </si>
  <si>
    <t>Délka rekonstruovaných silnic I. třídy - pouze TEN-T</t>
  </si>
  <si>
    <t>370502</t>
  </si>
  <si>
    <t>Délka rekonstruovaných silnic I. třídy - mimo TENT-T</t>
  </si>
  <si>
    <t>Délka rekonstruovaných silnic I. třídy</t>
  </si>
  <si>
    <t>Počet podpořených žen, které získaly kvalifikaci/doklad o kvalifikaci. Jedná se o osoby, které ukončily kurz způsobem stanoveným poskytovatelem kurzu (např. získaly certifikát, osvědčení, úspěšně absolvovaly závěrečný test). 
Konkrétní účastník (úspěšný absolvent kurzů) je započten tolikrát, kolik kurzů úspěšně dokončil předepsaným způsobem.</t>
  </si>
  <si>
    <t>Podíl průmyslových odpadů na výrobě el.en.</t>
  </si>
  <si>
    <t>Podíl komunálních odpadů na výrobě el.en.</t>
  </si>
  <si>
    <t>Podíl bioplynu na výrobě el.en.</t>
  </si>
  <si>
    <t>Celkový počet podpořených projektů, kterým byla poskytnuta na základě žádosti finanční podpora z OP LZZ (v rámci PO 4); započítávají se projekty s vydaným Rozhodnutím o poskytnutí dotace.</t>
  </si>
  <si>
    <t>491205</t>
  </si>
  <si>
    <t>Počet podpořených projektů OPLZZ  - PO 5</t>
  </si>
  <si>
    <t>OP LZZ prioritní osa - mezinárodní spolupráce</t>
  </si>
  <si>
    <t>Předmětem je instalace nových podélných dělících prvků (prahů) zabraňujících ovlivňování provozu tramvají jinými druhy uliční dopravy. Započítává se skutečná délka prahů, tj. např. při oboustranné instalaci prahů lze započítat délku prahů na obou stranách.</t>
  </si>
  <si>
    <t>074151</t>
  </si>
  <si>
    <t>074152</t>
  </si>
  <si>
    <t>074155</t>
  </si>
  <si>
    <t>074160</t>
  </si>
  <si>
    <t>074161</t>
  </si>
  <si>
    <t>074162</t>
  </si>
  <si>
    <t>074165</t>
  </si>
  <si>
    <t>Počet podpořených osob - pracovníků v dalším vzdělávání</t>
  </si>
  <si>
    <t>Počet osob celkem - pracovníků v dalším vzdělávání, které byly v rámci projektů podpořeny (výzkumníci, pedagogičtí, akademičtí a ostatní pracovníci)</t>
  </si>
  <si>
    <t>074166</t>
  </si>
  <si>
    <t>Počet podpořených osob - pracovníků v dalším vzdělávání - muži</t>
  </si>
  <si>
    <t>074167</t>
  </si>
  <si>
    <t>Počet podpořených osob - pracovníků v dalším vzdělávání - ženy</t>
  </si>
  <si>
    <t>074170</t>
  </si>
  <si>
    <t>Počet podpořených osob v dalším vzdělávání - vědeckých a výzkumných pracovníků</t>
  </si>
  <si>
    <t>Počet podpořených produktů pro marketingové prezentace v zahraničí - z toho počet projektů předložený velkými podniky</t>
  </si>
  <si>
    <t>382135</t>
  </si>
  <si>
    <t>Uvedení na trh nových nebo inovovaných produktů, zavedení procesních, organizačních a marketingových inovací</t>
  </si>
  <si>
    <t>Uvedení na trh nových nebo inovovaných produktů</t>
  </si>
  <si>
    <t>Snížení vypouštěného znečištění v ukazateli Pcelk.</t>
  </si>
  <si>
    <t>231100</t>
  </si>
  <si>
    <t>ČIŽP</t>
  </si>
  <si>
    <t>231200</t>
  </si>
  <si>
    <t>Hmot.vyp.znečištění u zpopl.zdrojů CHSKCr - fosfor celk.</t>
  </si>
  <si>
    <t>kg/rok</t>
  </si>
  <si>
    <t>OPPK, JV</t>
  </si>
  <si>
    <t xml:space="preserve">Počet projektů zaměřených na zavádění standardů a standardních postupů řízení kvality a nákladovosti  </t>
  </si>
  <si>
    <t>Zdrav.zař.se standardy kvality a nákladovosti</t>
  </si>
  <si>
    <t>080703</t>
  </si>
  <si>
    <t>Podíl zdravotnických zařízení využívající standardy a standardní postupy řízení kvality a nákladovosti na počtu všech zdravotnických zařízení</t>
  </si>
  <si>
    <t>Podíl zdrav.zař.se stand.kvality a nákladovosti</t>
  </si>
  <si>
    <t>080704</t>
  </si>
  <si>
    <t xml:space="preserve">Počet programů zavádějících standardy a standardní postupy řízení kvality a nákladovosti </t>
  </si>
  <si>
    <t>080705</t>
  </si>
  <si>
    <t>Počet klientů využívajících služby zařízení se zavedenými standardy řízení kvality a nákladovosti péče o zdraví</t>
  </si>
  <si>
    <t>Počet klientů v zařízeních v zař.se standardy kvality</t>
  </si>
  <si>
    <t>080707</t>
  </si>
  <si>
    <t>Podíl klientů využívajících služby zařízení se zavedenými standardy řízení kvality a nákladovosti péče o zdraví na celkovém počtu klientů</t>
  </si>
  <si>
    <t>Podíl klientů v zařízeních v zař.se standardy kvality</t>
  </si>
  <si>
    <t>080711</t>
  </si>
  <si>
    <t>Počet nově vzniklých zařízení pro prevenci nemocí</t>
  </si>
  <si>
    <t>080712</t>
  </si>
  <si>
    <t>Počet dostupných programů prevence pro obyvatele</t>
  </si>
  <si>
    <t>Podíl zaměstnaných ve V a V s ukončeným terciérním vzděláním z celkového počtu zaměstnaných v %</t>
  </si>
  <si>
    <t>140400</t>
  </si>
  <si>
    <t>Počet výzkumníků v ekvivalentu plného pracovního úvazku věnovaného V a V činnostem</t>
  </si>
  <si>
    <t>Počet studentů magisterských a doktorských studijních programů využívající zařízení vybudované v rámci podpořených projektů a zapojených do činnosti centra. Žadatel si sám může určit jednotlivé přístroje pořízené v rámci projektu, pro které bude vykazovat počet studentů využívajících určené přístroje. Vykazování pro zařízení s pořizovací hodnotou nad 20 mil. Kč bude povinné. Vykazováno bude na základě časových výkazů při započtení každého studenta pouze 1 krát v kalendářním roce. Ve výkazech (přístrojový deník) bude nutné uvádět, kdy se přístroje využívaly pro projekt, na němž participují studenti, resp. kde řešitelem či spoluřešitelem projektu/zakázky je student.</t>
  </si>
  <si>
    <t>Variační koeficient registrované míry nezaměstnanosti ve správních obvodech obcí as rozšířenou působností</t>
  </si>
  <si>
    <t>311600</t>
  </si>
  <si>
    <t>Registrovaná míra nezaměstnanosti specifických skupin 15-24  let - z toho ženy</t>
  </si>
  <si>
    <t>Registrovaná míra nezaměstnanosti mladistvých ženy</t>
  </si>
  <si>
    <t>Míra registrované nezaměstnanosti osob z registru uchazečů o zaměstnání na úřadech práce za nezaměstnané osoby ve věkové skupině 15 - 24 - ženy</t>
  </si>
  <si>
    <t>073000</t>
  </si>
  <si>
    <t>Dlouhodobá nezaměstnanost specifických skupin 15-24 let celkem</t>
  </si>
  <si>
    <t>Míra dlouhodobé nezaměstnanosti mladistvých celkem</t>
  </si>
  <si>
    <t>Podíl nezaměstnaných osob (déle než 6 měsíců) z registru uchazečů o zaměstnání na úřadech práce ve věkové skupině 15 -24 na celkovém počtu osob ve věkové skupině 15 - 24 - (celkem).</t>
  </si>
  <si>
    <t>073001</t>
  </si>
  <si>
    <t>Dlouhodobá nezaměstnanost specifických skupin 15-24 let - muži</t>
  </si>
  <si>
    <t>Míra dlouhodobé nezaměstnanosti mladistvých muži</t>
  </si>
  <si>
    <t>Podíl nezaměstnaných osob (déle než 6 měsíců) z registru uchazečů o zaměstnání na úřadech práce ve věkové skupině 15 -24 na celkovém počtu osob ve věkové skupině 15 - 24 - (muži).</t>
  </si>
  <si>
    <t>073002</t>
  </si>
  <si>
    <t>Dlouhodobá nezaměstnanost specifických skupin 15-24 let - ženy</t>
  </si>
  <si>
    <t>Míra dlouhodobé nezaměstnanosti mladistvých ženy</t>
  </si>
  <si>
    <t>Počet technologických celků ICT na využívání eGovernmmentu v územní veřejné správě</t>
  </si>
  <si>
    <t>150104</t>
  </si>
  <si>
    <t>Počet podpořených organizací - MSP</t>
  </si>
  <si>
    <t>Souhrnná produktivita práce EU 25 = 100</t>
  </si>
  <si>
    <t>Produktivita práce na zaměstnance v PPS, EU 25 = 100</t>
  </si>
  <si>
    <t>OPPI</t>
  </si>
  <si>
    <t>011102</t>
  </si>
  <si>
    <t>Produktivita práce na zaměstnance v PPS, EU 27 = 100</t>
  </si>
  <si>
    <t>011105</t>
  </si>
  <si>
    <t xml:space="preserve">Hodinová produktivita práce v ČR, EU 15 </t>
  </si>
  <si>
    <t>HDP v PPS na odpracovanou hodinu, ve vztahu k průměru EU 15</t>
  </si>
  <si>
    <t>Eurostat, ČSÚ</t>
  </si>
  <si>
    <t>011106</t>
  </si>
  <si>
    <t>Hodinová produktivita práce v ČR, EU 25</t>
  </si>
  <si>
    <t>Počet úspěšně podpořených osob - ostatní znevýhodněné skupiny</t>
  </si>
  <si>
    <t>074641</t>
  </si>
  <si>
    <t>Počet osob, u kterých soubor poskytnutých podpor splnil svůj předem definovaný účel v detailním členění. Každá osoba, která obdržela podporu se započítává pouze jedenkrát. Kategorie dosaženého vzdělání základní a nižší střední ISCED 1 a 2</t>
  </si>
  <si>
    <t>074642</t>
  </si>
  <si>
    <t>Počet podpořených pól excelence</t>
  </si>
  <si>
    <t>382153</t>
  </si>
  <si>
    <t xml:space="preserve">Počet nových/rekonstruovaných hlásných a měřících stanic o stavu hladin/průtoků </t>
  </si>
  <si>
    <t xml:space="preserve">Počet nových nebo rekonstruovaných hlásných a měřících stanic povodňové služby o stavu hladin a průtoků vodních toků </t>
  </si>
  <si>
    <t>261500</t>
  </si>
  <si>
    <t>261600</t>
  </si>
  <si>
    <t>Počet osob účast.školení souvisejících s prevencí rizik</t>
  </si>
  <si>
    <t>Počet osob účastnících se školení/workshopů/ekologicky zaměřených veletrhů/spojených s prevencí rizik.</t>
  </si>
  <si>
    <t>445001</t>
  </si>
  <si>
    <t>Počet žen účastnících se školení (prevence rizik)</t>
  </si>
  <si>
    <t>Počet žen účastnících se školení/workshopů/ ekologicky zaměřených veletrhů/ spojených s prevencí rizik.</t>
  </si>
  <si>
    <t>445002</t>
  </si>
  <si>
    <t>Počet mužů účastnících se školení (prevence rizik)</t>
  </si>
  <si>
    <t>Počet mužů účastnících se školení/workshopů/ ekologicky zaměřených veletrhů/ spojených s prevencí rizik.</t>
  </si>
  <si>
    <t>446000</t>
  </si>
  <si>
    <t>Počet osob ovlivněných projekty zaměřenými na prevenci rizik (osoby)</t>
  </si>
  <si>
    <t>Počet obyv.ovliv.projekty zaměř.na prevenci rizik (osoby)</t>
  </si>
  <si>
    <t>Počet osob na území ČR v daném regionu ovlivněných projekty zaměřenými na prevenci rizik na základě mezinárodní či meziregionální kooperace.</t>
  </si>
  <si>
    <t>Počet úspěšně podpořených osob v dalším vzdělávání - vědeckých a výzkumných pracovníků - ženy</t>
  </si>
  <si>
    <t>074680</t>
  </si>
  <si>
    <t>Počet úspěšně podpořených osob - pedagogických a akademických pracovníků</t>
  </si>
  <si>
    <t>074681</t>
  </si>
  <si>
    <t>074517</t>
  </si>
  <si>
    <t>Počet podpořených partnerství</t>
  </si>
  <si>
    <t>Počet partnerství mezi vzdělávacími, výzkumnými, podnikatelskými a institucemi trhu práce v rámci partnerství a sítí v terciárním vzdělávání</t>
  </si>
  <si>
    <t>074521</t>
  </si>
  <si>
    <t>Počet podpořených institucí služeb zaměstnanosti</t>
  </si>
  <si>
    <t>Projekty sociální ekonomiky znamenají nové podnikatelské aktivity, jejichž cílem je zaměstnat osoby ze znevýhodněných skupin (alespoň 30% zaměstnanců), uskutečnit nové podnikatelské aktivity OSVČ, které jsou zároveň sociálně znevýhodněnou skupinou,nebo nové podnikatelské aktivity směřující k zajištění veřejných služeb v regionu, u kterých je minimálně 75% jejích uživatelů tvořeno cílovou skupinou znevýhodněných osob . Tyto subjekty se zároveň řídí principy sociálního podnikání uvedenými ve výzvě.</t>
  </si>
  <si>
    <t>Podíl pracovníků (úspěšně podpořených osob z projektů), kteří považují s odstupem min. 6 měsíců po ukončení podpory své postavení na trhu práce za lepší (kariérní růst, potenciál lepšího uplatnění) ve srovnání se situací před zahájením podpory z projektu - v procentech. (Evaluační studie)</t>
  </si>
  <si>
    <t>Počet studentů všech stupňů (bakalářských, magisterských a doktorských studijních programů) využívající zařízení vybudované v rámci podpořených projektů a zapojených do činnosti centra. Žadatel si sám může určit jednotlivé přístroje pořízené v rámci projektu, pro které bude vykazovat počet studentů využívajících určené přístroje. Vykazování pro zařízení s pořizovací hodnotou nad 20 mil. Kč bude povinné. Vykazováno bude na základě časových výkazů při započtení každého studenta pouze 1krát v kalendářním roce. Ve výkazech (přístrojový deník) bude nutné uvádět, kdy se přístroje využívaly pro projekt, na němž participují studenti, resp. kde řešitelem či spoluřešitelem projektu/zakázky je student.</t>
  </si>
  <si>
    <t>Podíl inovujících ek.subjektů v podnikatelském sektoru</t>
  </si>
  <si>
    <t>Podíl firem s inovací produktu nebo procesu v %</t>
  </si>
  <si>
    <t>381621</t>
  </si>
  <si>
    <t>Podíl z tržeb inovovaných produktů na celkových tržbách u podpořených firem</t>
  </si>
  <si>
    <t>Podíl z tržeb inov.produktů na celk.tržbách u podpoř.firem</t>
  </si>
  <si>
    <t>Podíl z prodeje vlastních inovovaných výrobků a služeb a tržeb z prodeje vlastních výrobků a služeb v %</t>
  </si>
  <si>
    <t>Podíl umístěných uchazečů prostřednictvím APZ</t>
  </si>
  <si>
    <t>Průměrný podíl uchazečů o zaměstnání umístěných prostřednictvím všech nástrojů APZ na celkovém počtu uchazečů o zaměstnání</t>
  </si>
  <si>
    <t>IS OK Práce</t>
  </si>
  <si>
    <t>074604</t>
  </si>
  <si>
    <t>Počet úspěšně podpořených osob - zaměstnaní</t>
  </si>
  <si>
    <t>Počet osob, u kterých soubor poskytnutých podpor splnil svůj předem definovaný účel v detailním členění. Každá osoba, která obdržela podporu se započítává pouze jedenkrát. Migranti - skupina přistěhovalců v ČR, která zahrnuje nelegální imigranty, žadatele o azyl, uznané azylanty, cizince s uděleným dlouhodobým nebo trvalým pobytem v ČR.</t>
  </si>
  <si>
    <t>OP PA prioritní osa - podpora rozvoje znalostní ekonomiky</t>
  </si>
  <si>
    <t>492102</t>
  </si>
  <si>
    <t>OP PA prioritní osa - podpora vstupu na trh práce</t>
  </si>
  <si>
    <t>492103</t>
  </si>
  <si>
    <t>OP PA prioritní osa - modernizace počátečního vzdělávání</t>
  </si>
  <si>
    <t>492104</t>
  </si>
  <si>
    <t>OP PA prioritní osa - technická pomoc</t>
  </si>
  <si>
    <t>492200</t>
  </si>
  <si>
    <t>Počet podpořených projektů zaměř.na OP PK (Hl.m.Praha)</t>
  </si>
  <si>
    <t>Počet ks HW/ostatních strojů a zařízení pořizovaných v rámci projektu. Jedním kusem HW/ostatního stroje a zařízení se rozumí: koncová stanice (PC, notebook, atp.); server; ostatní HW (např.: diskové pole, IT zabezpečení - hardwarový firewall, síť, tiskárna atp.) a jiné prvky, které jsou součástí ICT (např. čtečky čárových kódů, čipových karet, komunikační zařízení používaná k IP telefonii, aj.), splňující definici dlouhodobého hmotného majetku dle zákona, případně dle vnitropodnikových norem příjemce.</t>
  </si>
  <si>
    <t>Kapacita přepočtených hrubých pracovních míst ve výzkumu a vývoji spojených s realizací projektu (netýká se realizačního týmu). Pozn.: Jedná se o skutečný počet obsazených míst, nikoliv maximální možnou kapacitu. Hodnoty jsou vykazovány kumulativně od data zahájení projektu k datu uvedenému ve zprávě (uzavřené účetní období).</t>
  </si>
  <si>
    <t>Součet renovované plochy pro účely inkubátoru (jedná se o plochu získanou rekonstrukcí obdobně využívaných ploch, tj. rekonstrukce stávajících  prostor provozovaných jako podnikatelský inkubátor anebo vědeckotechnický park) a plochy získané výstavbou nebo rekonstrukcí jinak využívaných ploch (např. brownfield)</t>
  </si>
  <si>
    <t>Přep.počet plného úvazku u výzkumníků</t>
  </si>
  <si>
    <t>Podíl studujících žen v terciárním vzdělávání</t>
  </si>
  <si>
    <t>Podíl studujících v terciárním vzdělávání ve věkové skupině 19-22 let na celkovém počtu žen v dané věkové skupině</t>
  </si>
  <si>
    <t>063200</t>
  </si>
  <si>
    <t>Účastníci rekvalifikačních kurzů organizovaných v rámci LZZ, kteří ukončili kurz předepsaným způsobem - celkem</t>
  </si>
  <si>
    <t>Celkový počet nově vytvořených/inovovaných produktů -  nové vzdělávací moduly, studijní materiály, pilotní ověřování, analýzy, studie, syntézy,  webové portály, inovované vzdělávací programy aj.</t>
  </si>
  <si>
    <t>064323</t>
  </si>
  <si>
    <t>064330</t>
  </si>
  <si>
    <t>Uplatnění absolventů podle typu dosaženého vzdělání</t>
  </si>
  <si>
    <t>064400</t>
  </si>
  <si>
    <t>Počet nově vytvořených materiálů a pomůcek pro EVVO</t>
  </si>
  <si>
    <t>Hodnota úspory času ve veřejné dopravě</t>
  </si>
  <si>
    <t>Podíl úřadů státní správy využívajících sdílenou KIVS</t>
  </si>
  <si>
    <t>Podíl úřadů státní správy využívajících sdílenou Komunikační infrastrukturu veřejné správy</t>
  </si>
  <si>
    <t>150111</t>
  </si>
  <si>
    <t>Podíl resortních a agendových portálů provázaných na Portál veřejné správy</t>
  </si>
  <si>
    <t>150112</t>
  </si>
  <si>
    <r>
      <t>Snížení roční průměrné koncentrace PM</t>
    </r>
    <r>
      <rPr>
        <vertAlign val="subscript"/>
        <sz val="12"/>
        <rFont val="Times New Roman"/>
        <family val="1"/>
        <charset val="238"/>
      </rPr>
      <t>10</t>
    </r>
  </si>
  <si>
    <r>
      <t>μg/m</t>
    </r>
    <r>
      <rPr>
        <vertAlign val="superscript"/>
        <sz val="12"/>
        <color indexed="8"/>
        <rFont val="Times New Roman"/>
        <family val="1"/>
        <charset val="238"/>
      </rPr>
      <t>3</t>
    </r>
  </si>
  <si>
    <r>
      <t>Aritmetický průměr ročních úrovní znečištění ovzduší PM</t>
    </r>
    <r>
      <rPr>
        <vertAlign val="subscript"/>
        <sz val="12"/>
        <rFont val="Times New Roman"/>
        <family val="1"/>
        <charset val="238"/>
      </rPr>
      <t>10</t>
    </r>
  </si>
  <si>
    <r>
      <t>Expozice obyvatelstva nadlimitními koncentracemi PM</t>
    </r>
    <r>
      <rPr>
        <b/>
        <vertAlign val="subscript"/>
        <sz val="12"/>
        <rFont val="Times New Roman"/>
        <family val="1"/>
        <charset val="238"/>
      </rPr>
      <t>10</t>
    </r>
  </si>
  <si>
    <t>Délka nových nebo modernizovaných tramvajových tratí celkem</t>
  </si>
  <si>
    <t>Délka nové nebo modernizované tramvajové trati celkem</t>
  </si>
  <si>
    <t>Počet kilometrů nové nebo modernizované tramvajové trati celkem.</t>
  </si>
  <si>
    <t>373231</t>
  </si>
  <si>
    <t>Délka nové tramvajové trati celkem</t>
  </si>
  <si>
    <t>Počet kilometrů nové tramvajové trati celkem.</t>
  </si>
  <si>
    <t>373232</t>
  </si>
  <si>
    <t>Počet kilometrů modernizované tramvajové trati celkem.</t>
  </si>
  <si>
    <t>373300</t>
  </si>
  <si>
    <t>Počet projektů zaměřených na environmentálně šetrné formy dopravy</t>
  </si>
  <si>
    <t xml:space="preserve">Snížení množství nerozpuštěných látek (NL) ve vypouštěných odpadních vodách v tunách za rok  </t>
  </si>
  <si>
    <t>231800</t>
  </si>
  <si>
    <t>Počet nově vytvořených pracovních míst v sektoru MSP - pro ženy</t>
  </si>
  <si>
    <t>380400</t>
  </si>
  <si>
    <t>Podíl nově vytvořených PM v sektoru MSP na celkovém počtu vytvořených PM v regionu</t>
  </si>
  <si>
    <t>Podíl nově vytvořených PM v sektoru MSP</t>
  </si>
  <si>
    <t>Počet podpořených projektů na rozvoj ICT v domácnostech</t>
  </si>
  <si>
    <t>170200</t>
  </si>
  <si>
    <t>Počet obyvatel nově připojených na internet nebo vysokorychlostní internet</t>
  </si>
  <si>
    <t>Počet obyvatel nově přip.k internetu nebo vysokorychl.int.</t>
  </si>
  <si>
    <t>Počet obyv.</t>
  </si>
  <si>
    <t>170300</t>
  </si>
  <si>
    <t>Úroveň internetového připojení domácností</t>
  </si>
  <si>
    <t>% dom.</t>
  </si>
  <si>
    <t>Procento domácností, které mají internetové připojení doma</t>
  </si>
  <si>
    <t>170500</t>
  </si>
  <si>
    <t>Domácnosti nově připojené k  internetu</t>
  </si>
  <si>
    <t>počet dom.</t>
  </si>
  <si>
    <r>
      <t>Hmotnost vypouštěného znečištění u zpoplatněných zdrojů CHSK</t>
    </r>
    <r>
      <rPr>
        <b/>
        <vertAlign val="subscript"/>
        <sz val="12"/>
        <rFont val="Times New Roman"/>
        <family val="1"/>
        <charset val="238"/>
      </rPr>
      <t>Cr</t>
    </r>
  </si>
  <si>
    <r>
      <t>Hmotnost vypouštěného znečištění u zpopl.zdrojů CHSK</t>
    </r>
    <r>
      <rPr>
        <b/>
        <vertAlign val="subscript"/>
        <sz val="12"/>
        <rFont val="Times New Roman"/>
        <family val="1"/>
        <charset val="238"/>
      </rPr>
      <t>Cr</t>
    </r>
  </si>
  <si>
    <t>Součet renovované plochy pro účely vědeckotechnického parku (jedná se o plochu získanou rekonstrukcí obdobně využívaných ploch, tj. rekonstrukce stávajících prostor provozovaných jako podnikatelský inkubátor anebo vědeckotechnický park) a plochy získané výstavbou nebo rekonstrukcí jinak využívaných ploch (např. brownfield)</t>
  </si>
  <si>
    <t>Plocha pro účely centra transferů technologií celkem (v m2), tj. součet renovované plochy pro účely centra transferů technologií (jedná se o plochu získanou rekonstrukcí obdobně využívaných ploch, tj. rekonstrukce stávajících prostor provozovaných jako podnikatelský inkubátor anebo vědeckotechnický park anebo centrum transferu technologií) a nově vybudované plochy  pro účely centra transferů technologií (jedná se o plochu získanou výstavbou nebo rekonstrukcí jinak využívaných ploch (např. brownfield))</t>
  </si>
  <si>
    <t xml:space="preserve">Počet projektů, které mají za cíl vznik programů prevence zdravotních rizik a programů zaměřených na prosazení zdravého životního stylu v rámci dostupnosti pro celou populaci ČR i také pro specifické ohrožené cílové skupiny (děti, mládež, pacienti  po specifických nemocích apod.). </t>
  </si>
  <si>
    <t>Počet podpořených projektů zaměřených na modernizaci a inovaci vybavení (zdravotnickými prostředky a technologiemi) specializovaných pracovišť (tj. pracovišť zdravotnických zařízení poskytujících specializovanou péči v rámci definovaných národních sítí)  pro poskytování kvalitní, účinné, bezpečné a efektivní zdravotní péče.</t>
  </si>
  <si>
    <t>Odvětvová struktura HPH za odvětví DH gumár.a plast.pr.</t>
  </si>
  <si>
    <t>010612</t>
  </si>
  <si>
    <t>Odvětvová struktura HPH za odvětví DI průmysl skla a keramiky</t>
  </si>
  <si>
    <t>Odvětvová struktura HPH za odvětví DI prům.skla a keram.</t>
  </si>
  <si>
    <t>010613</t>
  </si>
  <si>
    <t>Odvětvová struktura HPH za odvětví DJ výroba kovů a zařízení</t>
  </si>
  <si>
    <t>Odvětvová struktura HPH za odvětví DJ výroba kovů a zař.</t>
  </si>
  <si>
    <t>010614</t>
  </si>
  <si>
    <t>Emise primárních částic a prekurzorů sekundárních částic</t>
  </si>
  <si>
    <t>Emise prim.částic a prekurzorů sekund.částic</t>
  </si>
  <si>
    <t>kilotuny/rok</t>
  </si>
  <si>
    <t>SM, SV, OPZP</t>
  </si>
  <si>
    <t>212400</t>
  </si>
  <si>
    <t>Expozice ekosystémů acidifikaci, eutrofizaci a troposférickému ozonu</t>
  </si>
  <si>
    <t>Expozice eko.acidifikaci,eutrofizaci,troposf.ozonu</t>
  </si>
  <si>
    <t>Počet nově vytvořených/inovovaných produktů s celostátním dopadem</t>
  </si>
  <si>
    <t>064321</t>
  </si>
  <si>
    <t xml:space="preserve">Počet nově vytvořených/inovovaných produktů  vedoucích ke zvyšování kvality počátečního vzdělávání </t>
  </si>
  <si>
    <t>064322</t>
  </si>
  <si>
    <t>Počet nově vytvořených/inovovaných produktů  v oblasti  terciárního vzdělávání a rozvoje lidských zdrojů ve VaV</t>
  </si>
  <si>
    <t>VYVÁŽENÝ ROZVOJ REGIONŮ - Regionální disparity za 7 regionů NUTS 2 - kromě Prahy</t>
  </si>
  <si>
    <t>310100</t>
  </si>
  <si>
    <t>Regionální HDP na obyvatele v PPS</t>
  </si>
  <si>
    <t xml:space="preserve">Vytvořený regionální HDP (dle NUTS 2 nebo NUTS 3) na obyvatele přepočtený do PPS </t>
  </si>
  <si>
    <t>NUTS 2, NUTS 3</t>
  </si>
  <si>
    <t>310200</t>
  </si>
  <si>
    <t>Regionální diferenciace HDP na obyvatele</t>
  </si>
  <si>
    <t>Variační koeficient HDP na obyvatele za 7 regionů NUTS 2 nebo 13 regionů NUTS 3 tj. ČR bez Prahy</t>
  </si>
  <si>
    <t>310300</t>
  </si>
  <si>
    <t>Regionální HDP na obyvatele v tis. Kč</t>
  </si>
  <si>
    <t>Vytvořený regionální HDP (dle NUTS 2 nebo NUTS 3) na obyvatele v tis. Kč v jednotlivých regionech NUTS 2</t>
  </si>
  <si>
    <t>310500</t>
  </si>
  <si>
    <t>Regionální čistý disponibilní důchod domácností na obyvatele v PPCS</t>
  </si>
  <si>
    <t>Reg. ČDDD na obyvatele v PPCS</t>
  </si>
  <si>
    <t xml:space="preserve">Čistý disponibilní důchod domácností připadající na obyvatele v regionech NUTS 2  přepočtený do PPCS </t>
  </si>
  <si>
    <t>310600</t>
  </si>
  <si>
    <t>Regionální diferenciace ČDDD na obyvatele</t>
  </si>
  <si>
    <t>Variační koeficient čistého disponibilního důchodu domácností na obyvatele za 7 regionů NUTS 2 nebo 13 regionů NUTS 3</t>
  </si>
  <si>
    <t>310700</t>
  </si>
  <si>
    <t xml:space="preserve">Regionální čistý disponibilní důchod domácností na obyvatele v tis. Kč </t>
  </si>
  <si>
    <t>Regionální ČDDD na obyvatele v tis. Kč</t>
  </si>
  <si>
    <t>OP ZP prioritní osa - zkval.nakl.s odpady,odstr.st.ekol.zátěží</t>
  </si>
  <si>
    <t>491605</t>
  </si>
  <si>
    <t>OP ZP prioritní osa - omezování průmyslového znečištění a snižování environmentálních rizik</t>
  </si>
  <si>
    <t>OP ZP prioritní osa - omezování prům.zneč.a sniž.environ.riz</t>
  </si>
  <si>
    <t>491606</t>
  </si>
  <si>
    <t>Výdaje VaV vys.škol z podnikatel.zdrojů</t>
  </si>
  <si>
    <t>Objem výdajů v mil. Kč</t>
  </si>
  <si>
    <t>122100</t>
  </si>
  <si>
    <t>Kapitálové investice do společných podniků - počáteční období</t>
  </si>
  <si>
    <t>Kapitálové inv. do spol.podniků</t>
  </si>
  <si>
    <t>Spojené kapitálové investice - vztah k HDP</t>
  </si>
  <si>
    <t>122200</t>
  </si>
  <si>
    <t>Výdaje HI-TECH - celkem</t>
  </si>
  <si>
    <t>120400</t>
  </si>
  <si>
    <t>Objem výdajů na V a V v HI-TECH odvětvích zpracovatelském průmyslu - výroba léčiv</t>
  </si>
  <si>
    <t>Výdaje HI-TECH - výroba léčiv</t>
  </si>
  <si>
    <t>120500</t>
  </si>
  <si>
    <t>Objem výdajů na V a V v HI-TECH odvětvích zpracovatelském průmyslu - výroba kancelářských strojů a PC</t>
  </si>
  <si>
    <t>Výdaje HI-TECH - PC a kanc.tech.</t>
  </si>
  <si>
    <t>120600</t>
  </si>
  <si>
    <t>Objem výdajů na V a V v HI-TECH odvětvích zpracovatelském průmyslu - výroba radiových, televizních a spojových zařízení a přístrojů</t>
  </si>
  <si>
    <t>Výdaje HI-TECH - radiové, TV a spoj.zařízení</t>
  </si>
  <si>
    <t>120700</t>
  </si>
  <si>
    <t>Celkový počet podpořených projektů v rámci OPPI</t>
  </si>
  <si>
    <t>491401</t>
  </si>
  <si>
    <t>OP PI prioritní osa - vznik firem</t>
  </si>
  <si>
    <t>Celkový počet podpořených projektů za programy OP PI</t>
  </si>
  <si>
    <t>491402</t>
  </si>
  <si>
    <t>OP PI prioritní osa - rozvoj firem</t>
  </si>
  <si>
    <t>491403</t>
  </si>
  <si>
    <t>OP PI prioritní osa - efektivní energie</t>
  </si>
  <si>
    <t>491413</t>
  </si>
  <si>
    <t>Počet podpořených projektů efektivní energie - z toho počet projektů předložených velkými podniky</t>
  </si>
  <si>
    <t>Počet podpořených projektů - předložených velkými podniky</t>
  </si>
  <si>
    <t>491404</t>
  </si>
  <si>
    <t>OP PI prioritní osa - inovace</t>
  </si>
  <si>
    <t>491414</t>
  </si>
  <si>
    <t>491405</t>
  </si>
  <si>
    <t>OP PI prioritní osa - prostředí pro podnikání a inovace</t>
  </si>
  <si>
    <t>491406</t>
  </si>
  <si>
    <t>OP PI prioritní osa - služby pro rozvoj podnikání</t>
  </si>
  <si>
    <t>491407</t>
  </si>
  <si>
    <t>OP PI prioritní osa - technická pomoc</t>
  </si>
  <si>
    <t>491500</t>
  </si>
  <si>
    <t>Podíl zaměstnavatelů a osob pracujících na vlastní účet na celkovém počtu zaměstnaných.</t>
  </si>
  <si>
    <t>070711</t>
  </si>
  <si>
    <t>Podíl podnikatelů z celkového počtu zaměstnaných - muži</t>
  </si>
  <si>
    <t>Počet podnikatelů - muži</t>
  </si>
  <si>
    <t>Podíl zaměstnavatelů a osob pracujících na vlastní účet na celkovém počtu zaměstnaných - muži</t>
  </si>
  <si>
    <t>070712</t>
  </si>
  <si>
    <t>Podíl podnikatelů z celkového počtu zaměstnaných - ženy</t>
  </si>
  <si>
    <t>Počet podnikatelů - ženy</t>
  </si>
  <si>
    <t>Počet nově vybudovaných informačně-vzdělávacích středisek, která poskytují všem občanům komplexní informace o vzdělávacích aktivitách v regionu  a která případně podpůrně zajišťují vzdělávací aktivity.</t>
  </si>
  <si>
    <t>074600</t>
  </si>
  <si>
    <t>Počet úspěšně podpořených osob</t>
  </si>
  <si>
    <t>IOP, OPPA, OPVK</t>
  </si>
  <si>
    <t>Indikátor je součástí indikátoru Core čís. 441100</t>
  </si>
  <si>
    <t>441600</t>
  </si>
  <si>
    <t>Plocha přidružené infrastruktury v ha</t>
  </si>
  <si>
    <t>441700</t>
  </si>
  <si>
    <t>Přírůstek počtu obyvatel obsluhovaných městskou dopravou</t>
  </si>
  <si>
    <t>Indikátor je součástí indikátoru Core čís. 441200</t>
  </si>
  <si>
    <t>441800</t>
  </si>
  <si>
    <t>Podíl orgánů státní správy poskytujících své služby on-line (úplné elektronické podání) - ústřední státní správa</t>
  </si>
  <si>
    <t>153215</t>
  </si>
  <si>
    <t>Využití e-governmentu veřejnou správou - Krajské úřady</t>
  </si>
  <si>
    <t>Podíl orgánů státní správy poskytujících své služby on-line (úplné elektronické podání) - krajské úřady</t>
  </si>
  <si>
    <t>153216</t>
  </si>
  <si>
    <t>Využití e-governmentu veřejnou správou - obce nad 500 obyvatel</t>
  </si>
  <si>
    <t>Podíl orgánů státní správy poskytujících své služby on-line (úplné elektronické podání) - obce s více než 500 obyvateli</t>
  </si>
  <si>
    <t>153217</t>
  </si>
  <si>
    <t>Zkrácení délky soudních řízení - Krajské soudy</t>
  </si>
  <si>
    <t>153218</t>
  </si>
  <si>
    <t>Zkrácení délky soudních řízení - Okresní soudy</t>
  </si>
  <si>
    <t>Průměrná délka trvání soudních řízení - občanskoprávní agenda (dny) - okresní soudy</t>
  </si>
  <si>
    <t>153219</t>
  </si>
  <si>
    <t>Míra spokojenosti občanů s veřejnou správou</t>
  </si>
  <si>
    <t>Podíl občanů spokojených s veřejnou správou ČR</t>
  </si>
  <si>
    <t>Počet občanů využívající nově zřízenou službu pro kontakt s veřejnou správou</t>
  </si>
  <si>
    <t xml:space="preserve">Počet zavedených služeb veřejné správy přístupných veřejnosti  </t>
  </si>
  <si>
    <t>Nákup počítačů včetně SW souvisejících s realizací projektu</t>
  </si>
  <si>
    <t>Počet počítačů a software, které byly nakoupeny v rámci realizace projektu, jsou její nedílnou součástí a přispívají k dosažení cíle projektu (vztahuje se na MSP, NNO a veřejnou správu)</t>
  </si>
  <si>
    <t>Zveřejňování formou dálkového přístupu</t>
  </si>
  <si>
    <t>Podíl provedených RIA zveřejněných formou dálkového přístupu (umožňující přístup všech zainteresovaných stran)</t>
  </si>
  <si>
    <t>Míra administrativní zátěže</t>
  </si>
  <si>
    <t>Nárůst přepravního výkonu v tkm na dotčených úsecích (%)</t>
  </si>
  <si>
    <t>373220</t>
  </si>
  <si>
    <t>Přírůstek počtu osob přepravených veřejnou dopravou celkem</t>
  </si>
  <si>
    <t>tis.osob</t>
  </si>
  <si>
    <t>Celkové náklady na programy z toho: NSRR / NRP</t>
  </si>
  <si>
    <t>494141</t>
  </si>
  <si>
    <t>Celkové náklady na programy z toho: OP VK</t>
  </si>
  <si>
    <t>494142</t>
  </si>
  <si>
    <t>Celkové náklady na programy z toho: OP LZZ</t>
  </si>
  <si>
    <t>494143</t>
  </si>
  <si>
    <t>Celkové náklady na programy z toho: OP VaV</t>
  </si>
  <si>
    <t>494144</t>
  </si>
  <si>
    <t>Celkové náklady na programy z toho: OP PI</t>
  </si>
  <si>
    <t>494145</t>
  </si>
  <si>
    <t>Celkové náklady na programy z toho: OP D</t>
  </si>
  <si>
    <t>494146</t>
  </si>
  <si>
    <t>Celkové náklady na programy z toho: OP ZP</t>
  </si>
  <si>
    <t>494148</t>
  </si>
  <si>
    <t>Celkové náklady na programy z toho: IOP</t>
  </si>
  <si>
    <t>494151</t>
  </si>
  <si>
    <t>Celkové náklady na programy z toho: OP TP NRPS</t>
  </si>
  <si>
    <t>494152</t>
  </si>
  <si>
    <t>Celkové náklady na programy z toho: OP PA (hl.m.Praha)</t>
  </si>
  <si>
    <t>494153</t>
  </si>
  <si>
    <t>Celkové náklady na programy z toho: OP PK (hl.m.Praha)</t>
  </si>
  <si>
    <t>494161</t>
  </si>
  <si>
    <t>Snížení průměrné doby získání požadované informace z integrovaného IS</t>
  </si>
  <si>
    <t>152100</t>
  </si>
  <si>
    <t>Veřejně přístupná místa na internet v knihovnách</t>
  </si>
  <si>
    <t>Počet veřejně přístupných míst v knihovnách</t>
  </si>
  <si>
    <t>Krajské úřady, ČSÚ</t>
  </si>
  <si>
    <t>152101</t>
  </si>
  <si>
    <t>dostupnost regionálních a místních služeb elektronické veřejné správy pro občany ve správním území</t>
  </si>
  <si>
    <t>!!! nutné si vyžádat definici, či způsob, jak bude zjišťován !!!</t>
  </si>
  <si>
    <t>152102</t>
  </si>
  <si>
    <t>zvýšení úrovně poskytování služeb elektronické veřejné správy</t>
  </si>
  <si>
    <t>152103</t>
  </si>
  <si>
    <t>zvýšení úrovně řízení znalostí v územní veřejné správy</t>
  </si>
  <si>
    <t>152104</t>
  </si>
  <si>
    <t>zrychlení procesů správních řízení pomocí kontaktních míst veřejné správy</t>
  </si>
  <si>
    <t xml:space="preserve">kb </t>
  </si>
  <si>
    <t>152105</t>
  </si>
  <si>
    <t>Snížení administrativního zatížení občanů, podnikatelů a veřejného sektoru</t>
  </si>
  <si>
    <t>152106</t>
  </si>
  <si>
    <t xml:space="preserve">Počet elektronických podání k městské správě </t>
  </si>
  <si>
    <t>Praha</t>
  </si>
  <si>
    <t>153100</t>
  </si>
  <si>
    <t>Zlepšení kvality regulace</t>
  </si>
  <si>
    <t>Zlepšení kvality regulace v oblasti veřejné správy</t>
  </si>
  <si>
    <t>Vytvoření fungujícího systému řízení kvality regulace na úrovni ústřední státní správy. Zhodnocení bude provedeno evaluací.</t>
  </si>
  <si>
    <t>Počet podpořených projektů OPLZZ  - PO 6</t>
  </si>
  <si>
    <t>OP LZZ prioritní osa - technická pomoc</t>
  </si>
  <si>
    <t>Celkový počet podpořených projektů, kterým byla poskytnuta na základě žádosti finanční podpora z OP LZZ (v rámci PO 6); započítávají se projekty s vydaným Rozhodnutím o poskytnutí dotace.</t>
  </si>
  <si>
    <t>491300</t>
  </si>
  <si>
    <t>Počet podpořených projektů zaměřených na OP VaV celkem</t>
  </si>
  <si>
    <t>Počet podpořených projektů zaměřených na OP VaV celk.</t>
  </si>
  <si>
    <t>Celkový počet podpořených projektů za programy OP VaV</t>
  </si>
  <si>
    <t>491301</t>
  </si>
  <si>
    <t>OP VaV prioritní osa - rozvoj kapacit výzkumu a vývoje</t>
  </si>
  <si>
    <t>491302</t>
  </si>
  <si>
    <t>070700</t>
  </si>
  <si>
    <t>Struktura obyvatelstva podle vzdělání - základní</t>
  </si>
  <si>
    <t>Podíl osob se základním vzděláním na populaci nad 15 let</t>
  </si>
  <si>
    <t>OPLZZ, OPPA, OPVK</t>
  </si>
  <si>
    <t>Projekty podporující dopravu a dopravní infrastrukturu</t>
  </si>
  <si>
    <t>OPD, OPPK</t>
  </si>
  <si>
    <t>370200</t>
  </si>
  <si>
    <t>Délka nových silnic - celkem</t>
  </si>
  <si>
    <t>Délka nových silnic</t>
  </si>
  <si>
    <t>370300</t>
  </si>
  <si>
    <t>Délka nových dálnic a rychlostních silnic a silnic I. třídy - TEN-T</t>
  </si>
  <si>
    <t>Délka nových silnic - silnice TEN</t>
  </si>
  <si>
    <t>370301</t>
  </si>
  <si>
    <t>Délka nových silnic - silnice TEN dle rozhodnutí 884</t>
  </si>
  <si>
    <t>Srovnávací cenové úrovně konečné spotřeby domácností včetně nepřímých daní, EU15 = 100</t>
  </si>
  <si>
    <t>023100</t>
  </si>
  <si>
    <t>150119</t>
  </si>
  <si>
    <t>Počet úřadů s provedenou integrací ICT</t>
  </si>
  <si>
    <t>Definice tohoto indikátoru je shodná s definicí ukazatele 070100 Počet vytvořených pracovních míst. Jediný rozdíl spočívá v odlišné cílové skupině tohoto ukazatele, kterým jsou s ohledem na věcné zaměření oblasti podpory osoby znevýhodněné na trhu práce.</t>
  </si>
  <si>
    <t>SV, OPLZZ, OPPK</t>
  </si>
  <si>
    <t>070201</t>
  </si>
  <si>
    <t>Počet nově vytvořených pracovních míst pro znevýhodněné skupiny - muži</t>
  </si>
  <si>
    <t xml:space="preserve">Vytvořená PM pro znevýhodněné sk. muže  </t>
  </si>
  <si>
    <t>SV, OPLZZ</t>
  </si>
  <si>
    <t>070202</t>
  </si>
  <si>
    <t>Počet nově vytvořených pracovních míst pro znevýhodněné skupiny - ženy</t>
  </si>
  <si>
    <t xml:space="preserve">Vytvořená PM pro znevýhodněné sk. ženy  </t>
  </si>
  <si>
    <t>381700</t>
  </si>
  <si>
    <t>482200</t>
  </si>
  <si>
    <t>Počet podpořených osob v dalším vzdělávání - vědeckých a výzkumných pracovníků - ženy</t>
  </si>
  <si>
    <t>Podíl úspěšně podpořených osob - studentů VOŠ na celkovém počtu podpořených studentů VOŠ</t>
  </si>
  <si>
    <t>Podíl úspěšně podpořených studentů VOŠ v projektech OP VK  na celkovém počtu podpořených studentů  VOŠ.</t>
  </si>
  <si>
    <t>074230</t>
  </si>
  <si>
    <t>Podíl úspěšně podpořených osob - studentů VŠ na celkovém počtu podpořených studentů VŠ</t>
  </si>
  <si>
    <t>Podíl úspěšně podpořených studentů VŠ v projektech OP VK  na celkovém počtu podpořených studentů  VŠ.</t>
  </si>
  <si>
    <t>074240</t>
  </si>
  <si>
    <t>Podíl úspěšně podpořených osob - pracovníků v dalším vzdělávání na celkovém počtu podpořených osob - pracovníků v dalším vzdělávání</t>
  </si>
  <si>
    <t>Podíl úspěšně podpořených osob pracovníků v dalším vzdělávání v projektech OP VK  na celkovém počtu podpořených osob – pracovníků v dalším vzdělávání.</t>
  </si>
  <si>
    <t>074250</t>
  </si>
  <si>
    <t>Podíl úspěšně podpořených osob - pracovníků v dalším vzdělávání ve VaV na celkovém počtu podpořených osob - pracovníků v dalším vzdělávání</t>
  </si>
  <si>
    <t>Podíl úspěšně podpořených osob - pracovníků v dalším vzdělávání - vědeckých a výzkumných pracovníků v projektech OP VK na celkovém počtu podpořených osob v dalším vzdělávání - vědeckých a výzkumných pracovníků</t>
  </si>
  <si>
    <t>074260</t>
  </si>
  <si>
    <t>Podíl účastníků jednotlivých akcí dalšího vzdělávání/počet osob v dalším vzdělávání (k celkovému počtu obyvatel ve věku 25-64 let)</t>
  </si>
  <si>
    <t>Hodnota daného indikátoru je měřená jako počet všech centrem nově vytvořených pracovních míst obsazených ženami – výzkumnými pracovnicemi přepočítaných na FTE.
Délka udržitelnosti pracovního místa je stanovena na 5 let po ukončení projektu.</t>
  </si>
  <si>
    <t>240500</t>
  </si>
  <si>
    <t>Počet realizovaných opatření v souvislosti s omezováním rizika povodní</t>
  </si>
  <si>
    <t>Počet realizovaných opatření v souvislosti s implementací soustavy Natura 2000</t>
  </si>
  <si>
    <t>Počet nových, rekonstr.a intizifikovaných ČOV nad 2000 EO</t>
  </si>
  <si>
    <t>230700</t>
  </si>
  <si>
    <t>Délka nových a rekonstruovaných kanalizačních řadů</t>
  </si>
  <si>
    <t>km</t>
  </si>
  <si>
    <t>230800</t>
  </si>
  <si>
    <t>Počet rekonstruovaných a nových úpraven pitné vody</t>
  </si>
  <si>
    <t>Počet rekonstruovaných a nových úpraven pitné vody vybudovaných v aglomeracích vyplývající z požadavků 98/83/ES.</t>
  </si>
  <si>
    <t>230900</t>
  </si>
  <si>
    <t>Snížení vypouštěného znečištění v ukazateli CHSKCr</t>
  </si>
  <si>
    <t>Indikátor charakterizuje čistou obsazenost stálých lůžek, která byla hostům skutečně k dispozici</t>
  </si>
  <si>
    <t>413200</t>
  </si>
  <si>
    <t>Čisté využití pokojů</t>
  </si>
  <si>
    <t>413300</t>
  </si>
  <si>
    <t>Průměrná délka pobytu zahraničních návštěvníků</t>
  </si>
  <si>
    <t xml:space="preserve">Vykazování na základě úspěšně ukončeného studia (získání diplomu) pro absolventy, kteří absolvovali doktorský studijní program v podpořeném centru bez ohledu na to, kde je akreditován studijní program.
Započítávají se pouze absolventi, jejíchž vedoucí disertační práce (nikoliv pouze konzultant) je zaměstnán v podpořeném centru úvazkem minimálně 0,2 v přepočtu na FTE.
</t>
  </si>
  <si>
    <t>Množství využitých recyklátů</t>
  </si>
  <si>
    <t>tun</t>
  </si>
  <si>
    <t>Počet výzkumných pracovníků, kteří využívají vybudovanou infrastrukturu</t>
  </si>
  <si>
    <t>110815</t>
  </si>
  <si>
    <t>Zahrnuje výdaje státního a veřejných rozpočtů, výdaje zdravotních pojišťoven a přímé soukromé výdaje obyvatel - podíl na HDP v %</t>
  </si>
  <si>
    <t>021102</t>
  </si>
  <si>
    <t>Celkové výdaje na kulturu a sport - podíl na HDP</t>
  </si>
  <si>
    <t>Zahrnuje výdaje státního a veřejných rozpočtů - podíl na HDP v %</t>
  </si>
  <si>
    <t>021103</t>
  </si>
  <si>
    <t>Výdaje na ICT - podíl na HDP</t>
  </si>
  <si>
    <t>Zahrnuje výdaje na ICT - podíl na HDP v %</t>
  </si>
  <si>
    <t>022100</t>
  </si>
  <si>
    <t>Srovnávací cenové úrovně</t>
  </si>
  <si>
    <t>Počet spolupracujících vzdělávacích institucí</t>
  </si>
  <si>
    <t>Počet institucí, které spolupracují v rámci realizace projektu.</t>
  </si>
  <si>
    <t>430600</t>
  </si>
  <si>
    <t>Prům.délka pobytu zahr.návštěvníků</t>
  </si>
  <si>
    <t>Míra čerpání prostředků programu</t>
  </si>
  <si>
    <t>Míra čerpání prostředků OP</t>
  </si>
  <si>
    <t>Plocha rekultivovaných starých skládek</t>
  </si>
  <si>
    <t>Celková plocha rekultivovaných starých skládek uvedená v metrech čtverečních</t>
  </si>
  <si>
    <t>Počet odstraněných nepovolených skládek v ZCHÚ</t>
  </si>
  <si>
    <t>Celkový počet odstraněných nepovolených skládek ve zvláště chráněných územích</t>
  </si>
  <si>
    <t>Kapacita systému separace a svozu odpadů</t>
  </si>
  <si>
    <t>Počet smrtelných pracovních úrazů na 100 tisíc obyvatel</t>
  </si>
  <si>
    <t>080501</t>
  </si>
  <si>
    <t>Počet smrtelných pracovních úrazů - muži</t>
  </si>
  <si>
    <t>080502</t>
  </si>
  <si>
    <t>Počet smrtelných pracovních úrazů - ženy</t>
  </si>
  <si>
    <t>080701</t>
  </si>
  <si>
    <t>Počet zdravotnických zařízení používající systém vnitřní kontroly</t>
  </si>
  <si>
    <t>Zdrav.zař.s jednotným systémem kontroly</t>
  </si>
  <si>
    <t>MZDR, ÚZIS</t>
  </si>
  <si>
    <t>080702</t>
  </si>
  <si>
    <t>Do počtu projektů spolupráce se započítává výhradně počet subjektů z aplikační sféry, se kterými činí roční objem spolupráce minimálně 250.000 Kč/rok (v případě MSP  – 100.000 Kč/rok). Objem projektu spolupráce se určuje z celkového ročního výnosu pro centrum (event. nákladu uhrazeného aplikační sférou). Projektem spolupráce se rozumí společná aktivita - nákup VaV služeb nebo jiného typu služeb s vysokou přidanou hodnotou od centra, nebo společný výzkumný projekt, včetně těch podpořených z Operačního programu Podnikání a inovace nebo národních programů aplikovaného výzkumu a vývoje s účastí soukromého sektoru, kde v případě centra se započítává jeho výnos (event. náklad uhrazený aplikační sférou) z takového projektu. Do počtu projektů spolupráce je rovněž možné započítat dary ve stanoveném finančním objemu.</t>
  </si>
  <si>
    <t>Přepočtený hrubý domácí produkt na obyvatele do jednotek PPS - standard kupní síly tj. jednotky EU, odvozené od parity kupní síly PPP</t>
  </si>
  <si>
    <t>OPLZZ, OPPA</t>
  </si>
  <si>
    <t>Celkový počet organizací - Malé a střední podniky, které z projektu získaly podporu a alespoň z části ji využily pro svůj rozvoj. Detailní členění ukazatele 074500 dle nařízení 1828/06 EK příloha XXIII.</t>
  </si>
  <si>
    <t>074502</t>
  </si>
  <si>
    <t>Počet podpořených organizací  - Veřejná správa</t>
  </si>
  <si>
    <t>Zvýšení kapacit na výrobu energie z obnovitelných zdrojů</t>
  </si>
  <si>
    <t>Přírůstek kapacit v MWh celkem</t>
  </si>
  <si>
    <t>OPPI, OPPK, OPZP</t>
  </si>
  <si>
    <t>360301</t>
  </si>
  <si>
    <t>Zvýšení instalovaného tepelného výkonu z OZE</t>
  </si>
  <si>
    <t>Celkové zvýšení instalovaného tepelného výkonu z obnovitelných zdrojů energie v megawatech</t>
  </si>
  <si>
    <t>360302</t>
  </si>
  <si>
    <t>Zvýšení instalovaného elektrického výkonu z OZE</t>
  </si>
  <si>
    <t>Celkové zvýšení instalovaného elektrického výkonu z obnovitelných zdrojů energie v megawatech</t>
  </si>
  <si>
    <t>360400</t>
  </si>
  <si>
    <t>Zvýšení množství elektrické energie vyrobené z obnovitelných zdrojů energie v gigajoulech za rok</t>
  </si>
  <si>
    <t>360500</t>
  </si>
  <si>
    <t>Počet nových či modernizovaných tepelných čerpadel, solárních systémů či kogeneračních technologií</t>
  </si>
  <si>
    <t>360600</t>
  </si>
  <si>
    <t>Počet objektů využívající OZE</t>
  </si>
  <si>
    <t>Počet objektů využívající obnovitelné zdroje energie</t>
  </si>
  <si>
    <t>361100</t>
  </si>
  <si>
    <t>Výroba elektrické energie z obnovitelných zdrojů celkem</t>
  </si>
  <si>
    <t>Výroba el.energie z obnovitelných zdrojů celkem</t>
  </si>
  <si>
    <t>Podíl vodních elektráren na výrobě el.en.</t>
  </si>
  <si>
    <t>Podíl větrných elektráren na výrobě el.en.</t>
  </si>
  <si>
    <t>Podíl pevné biomasy na výrobě el.en.</t>
  </si>
  <si>
    <t>Plocha rozšířených nebo zrekonstruovaných kapacit v m2 užitné plochy celkem, tj. rekonstrukce stávajících prostor a dále nástavby (zkolaudovaných nebo povolených k užívání)</t>
  </si>
  <si>
    <t>110519</t>
  </si>
  <si>
    <t>ENVI21</t>
  </si>
  <si>
    <t>Nově vybudované kapacity</t>
  </si>
  <si>
    <r>
      <t>Počet m</t>
    </r>
    <r>
      <rPr>
        <b/>
        <vertAlign val="superscript"/>
        <sz val="12"/>
        <rFont val="Times New Roman"/>
        <family val="1"/>
        <charset val="238"/>
      </rPr>
      <t xml:space="preserve">2 </t>
    </r>
    <r>
      <rPr>
        <b/>
        <sz val="12"/>
        <rFont val="Times New Roman"/>
        <family val="1"/>
        <charset val="238"/>
      </rPr>
      <t xml:space="preserve"> užitné plochy (zkolaudované, nebo povolené k užívání), která byla využita k rekonstrukci či vybudování nových prostor v rámci kterých nedošlo k záboru (zastavění) nové půdy. V případě nových prostor se jedná o zbourání původní stavby nebo výstavbu nových kapacit na území brownfieldu.</t>
    </r>
  </si>
  <si>
    <t>Počet osob, které se zúčastnily vzdělávacích aktivit v rámci podpořených projektů a ukončily je předepsaným způsobem (muži). (V rámci školícího modulu se stejná osoba započítává  pouze jednou.)</t>
  </si>
  <si>
    <t>481912</t>
  </si>
  <si>
    <t>Počet proškolených osob - ženy</t>
  </si>
  <si>
    <t>Počet osob, které se zúčastnily vzdělávacích aktivit v rámci podpořených projektů a ukončily je předepsaným způsobem (ženy). (V rámci školícího modulu se stejná osoba započítává  pouze jednou.)</t>
  </si>
  <si>
    <t>482000</t>
  </si>
  <si>
    <t>Počet osob poskytujících služby</t>
  </si>
  <si>
    <t>Počet přepočtených plných úvazků na pracovní smlouvy a DPČ</t>
  </si>
  <si>
    <t>482100</t>
  </si>
  <si>
    <t>Zvýšení kapacity HW</t>
  </si>
  <si>
    <t>GB</t>
  </si>
  <si>
    <t>Počet poskytnutých podpor - osobám</t>
  </si>
  <si>
    <t>Počet osob, u kterých soubor poskytnutých podpor splnil svůj předem definovaný účel v detailním členění. Každá osoba, která obdržela podporu se započítává pouze jedenkrát. Menšiny - skupiny osob, které se určitým znakem (národností, náboženstvím, jazykem, kulturními zvyky apod.) odlišují od ostatních občanů státu, což je znevýhodňuje v přístupu ke zdrojům a na trh práce.</t>
  </si>
  <si>
    <t xml:space="preserve">Celkový počet nově vytvořených/inovovaných kurzů v rámci vzdělávacího programu v podpořených projektech  na VŠ. </t>
  </si>
  <si>
    <t>064319</t>
  </si>
  <si>
    <t>064320</t>
  </si>
  <si>
    <t>Počet osob, které v rámci projektu získali jakoukoliv formu podpory. Každá osoba, která obdržela podporu se započítává pouze jedenkrát. Kategorie dosaženého vzdělání střední ISCED 3</t>
  </si>
  <si>
    <t>074143</t>
  </si>
  <si>
    <t>Počet podpořených osob - nástavbové studium ISCED 4</t>
  </si>
  <si>
    <t>Využití plochy revit.nebo regener.území z celkové plochy</t>
  </si>
  <si>
    <t>využití v %</t>
  </si>
  <si>
    <t>332133</t>
  </si>
  <si>
    <t>Předmětem jsou nové informační systémy, které umožní cestujícím rychlejší a lepší orientaci, pokud chtějí využít systém Pražské integrované dopravy. Jde o instalaci moderních automatů na prodej jízdenek nebo kupónů ve stanicích a zastávkách, informačních systémů (kiosků) pro cestující ve stanicích, zastávkách, parkovištích nebo garážích park &amp; ride, nebo přímo ve vozech PID, případně také instalaci moderních systémů pro kontrolu přepravní a tarifní kázně cestujících.</t>
  </si>
  <si>
    <t>Počet projektů zvyš.kap.pro výrobu energie z obnov.zdroj</t>
  </si>
  <si>
    <t>Procentuální podíl přepravního výkonu IAD na celkovém přepravním výkonu ve vnitrozemské osobní dopravě (oskm) v %. Vnitrozemská osobní doprava zahrnuje přepravu cestujících osobními automobily, autobusy a po železnici.</t>
  </si>
  <si>
    <t>373110</t>
  </si>
  <si>
    <t xml:space="preserve">Změna počtu dopravních nehod na úsecích dotčených intervencí (%) </t>
  </si>
  <si>
    <t>Celkový pokles míry nehodovosti</t>
  </si>
  <si>
    <t xml:space="preserve">Změna počtu dopravních nehod za určité období (rok) na dotčeném úseku komunikace. </t>
  </si>
  <si>
    <t>Policie ČR</t>
  </si>
  <si>
    <t>373111</t>
  </si>
  <si>
    <t>Snížení míry nehodovosti na dotčených úsecích</t>
  </si>
  <si>
    <t>Změna počtu dopr.nehod na úsecích dotčených intervencí</t>
  </si>
  <si>
    <t>Změna počtu dopravních nehod na dotčených úsecích po realizaci intervencí %</t>
  </si>
  <si>
    <t>Policie, MD</t>
  </si>
  <si>
    <t>373112</t>
  </si>
  <si>
    <t>Míra nehodovosti - počet nehod celkem</t>
  </si>
  <si>
    <t>Délka modernizované tramvajové trati celkem</t>
  </si>
  <si>
    <t xml:space="preserve">Počet nehod v silničním provozu, při kterých došlo ke zranění nebo usmrcení osob </t>
  </si>
  <si>
    <t>Policie ČR/MD</t>
  </si>
  <si>
    <t>373113</t>
  </si>
  <si>
    <t>Počet nehod cyklisté/region</t>
  </si>
  <si>
    <t>Počet dopravních nehod, jejichž účastníky byli cyklisté bez ohledu na to, kým byla nehoda zaviněna</t>
  </si>
  <si>
    <t>SZ</t>
  </si>
  <si>
    <t>373210</t>
  </si>
  <si>
    <t>Počet regionů (NUTS 3) bez napojení na síť TEN-T silniční dopravy</t>
  </si>
  <si>
    <t>Počet NUTS 3 bez nap.na TEN-T silniční a železniční dopr.</t>
  </si>
  <si>
    <t>373211</t>
  </si>
  <si>
    <t>Počet regionů (NUTS 3) bez napojení na síť TEN-T železniční dopravy</t>
  </si>
  <si>
    <t>373215</t>
  </si>
  <si>
    <t xml:space="preserve">Celková plocha území v hektarech, na které byla uskutečněna opatření na podporu biodiverzity (např. opatření k ochraně ohrožených druhů rostlin a živočichů, opatření k překonávání migračních bariér - rybí přechody, likvidace nepůvodních druhů, realizace trvalých opatření na ochranu jeskyní a krasových jevů, atd.) </t>
  </si>
  <si>
    <t>Počet nově pořízených zařízení určených k odstraňování zvláště nebezpečných látek v odpadních vodách zejména z průmyslových zdrojů znečištění</t>
  </si>
  <si>
    <t>232000</t>
  </si>
  <si>
    <t xml:space="preserve">Délka nových/rekonstruovaných vodovodních sítí </t>
  </si>
  <si>
    <t>Počet osob celkem - pracovníků v dalším vzdělávání - výzkumníků, které byly v rámci projektů podpořeny.</t>
  </si>
  <si>
    <t>074171</t>
  </si>
  <si>
    <t>Počet podpořených osob v dalším vzdělávání - vědeckých a výzkumných pracovníků - muži</t>
  </si>
  <si>
    <t>Počet osob celkem - pracovníků v dalším vzdělávání - výzkumníků - muži, které byli v rámci projektů podpořeny.</t>
  </si>
  <si>
    <t>074172</t>
  </si>
  <si>
    <t>Zvýšení množství elektrické a tepelné energie vyrobené z obnovitelných zdrojů energie v gigajoulech za rok</t>
  </si>
  <si>
    <t>360401</t>
  </si>
  <si>
    <t>Zvýšení výroby tepla z OZE</t>
  </si>
  <si>
    <t>Zvýšení množství tepelné energie vyrobené z obnovitelných zdrojů energie v gigajoulech za rok</t>
  </si>
  <si>
    <t>360402</t>
  </si>
  <si>
    <t>Zvýšení výroby elektřiny z OZE</t>
  </si>
  <si>
    <t>GJ/ rok</t>
  </si>
  <si>
    <t>Odvětvová struktura HPH za odvětví DL výroba elektrických a optických přístrojů</t>
  </si>
  <si>
    <t>Odvětvová struktura HPH za odvětví DL výroba el.a optic.př.</t>
  </si>
  <si>
    <t>010615</t>
  </si>
  <si>
    <t>Celkový počet podpořených projektů, kterým byla poskytnuta na základě žádosti finanční podpora z OP LZZ (v rámci PO 5); započítávají se projekty s vydaným Rozhodnutím o poskytnutí dotace.</t>
  </si>
  <si>
    <t>491206</t>
  </si>
  <si>
    <t>KATEGORIZACE</t>
  </si>
  <si>
    <t>naplnění v době udržitelnosti</t>
  </si>
  <si>
    <t>ano</t>
  </si>
  <si>
    <t>Počet podpořených osob - menšiny</t>
  </si>
  <si>
    <t>074126</t>
  </si>
  <si>
    <t>Počet podpořených osob - migranti</t>
  </si>
  <si>
    <t>074127</t>
  </si>
  <si>
    <t>Plocha odstraněných starých ekologických zátěží v metrech čtverečních. Stará ekologická zátěž (SEZ) je taková ekologická zátěž, kde neexistuje původce znečištění nebo není znám. Jedná se o závažnou kontaminaci horninového prostředí, podzemních vod a zemin.</t>
  </si>
  <si>
    <t>Celkový počet firem umístěných v PI na základě nájemní smlouvy</t>
  </si>
  <si>
    <t>384000</t>
  </si>
  <si>
    <t>Plocha pro účely vědeckotechnického parku celkem</t>
  </si>
  <si>
    <t>384100</t>
  </si>
  <si>
    <t>Počet firem ve vědecko technickém parku</t>
  </si>
  <si>
    <t>Počet firem umístěných ve VTP na základě nájemní smlouvy</t>
  </si>
  <si>
    <t>384200</t>
  </si>
  <si>
    <t>Plocha pro účely centra transferů technologií celkem</t>
  </si>
  <si>
    <t>Výsledky centra</t>
  </si>
  <si>
    <t>384400</t>
  </si>
  <si>
    <t>Počet realizovaných transferů technologií</t>
  </si>
  <si>
    <t>Počet zprostředkování přenosu technologií (know how)</t>
  </si>
  <si>
    <t>384500</t>
  </si>
  <si>
    <t>Počet vytvořených pracovních míst brutto, v přepočtu na plnou pracovní dobu</t>
  </si>
  <si>
    <t xml:space="preserve">Počet osob poskytujících služby nebo podporující poskytování služeb, které obdržely jednu nebo více podpor v rámci přijatých projektů. Každá osoba, která obdržela podporu se započítává pouze jedenkrát. Detailní členění ukazatele 074100 podle typu cílové skupiny dle nařízení 1828/06 EK příloha XXIII. </t>
  </si>
  <si>
    <t>Výrobky šetrné k životnímu prostředí</t>
  </si>
  <si>
    <t>110518</t>
  </si>
  <si>
    <t>V případě novostavby se jedná o plochy nově vytvořených kapacit v m2 užitné plochy celkem (takových, při kterém dochází k záboru dosud nezastavěné plochy).
V případě rozšíření nebo rekonstrukce se jedná o plochy rozšířených nebo zrekonstruovaných kapacit v m2 užitné plochy celkem (tj. rekonstrukce stávajících prostor a dále nástavby, kde nedochází k záboru nové půdy, zkolaudovaných nebo povolených k užívání). Požadavky na energetickou náročnost budov jsou definované ve vyhlášce č. 148/2007 Sb., o energetické náročnosti budov. Ověření požadavků dle Průkazu energetické náročnosti budovy bude provedeno po kolaudaci pro každou jednotlivou investiční akci obsaženou v projektu na základě dokumentace skutečného provedení stavby.</t>
  </si>
  <si>
    <t>km2</t>
  </si>
  <si>
    <t>Počet projektů zaměřených na společné vzdělávání</t>
  </si>
  <si>
    <t>440620</t>
  </si>
  <si>
    <t>Počet projektů zaměřených na zvyšování dovedností a kvalifikací</t>
  </si>
  <si>
    <t>Počet projektů zaměř.na zvyšování dovedností a kvalifikací</t>
  </si>
  <si>
    <t>070406</t>
  </si>
  <si>
    <t>Pracovní síly v národním hospodářství - nezjištěno</t>
  </si>
  <si>
    <t>Pracovní síly v NH - nezjištěno</t>
  </si>
  <si>
    <t xml:space="preserve">Celková rozloha evropsky významných lokalit v hektarech, které jsou připraveny k vyhlášení jako zvláště chráněná území či k smluvní ochraně </t>
  </si>
  <si>
    <t>OCHRANA ŽIVOTNÍHO PROSTŘEDÍ - Prevence rizik a environmentální vzdělávání</t>
  </si>
  <si>
    <t>Počet projektů výhradně zaměřených na ŽP</t>
  </si>
  <si>
    <t>Počet podpořených projektů, ve kterých je problematice ŽP věnováno více než 50 měrných jednotek</t>
  </si>
  <si>
    <t>260100</t>
  </si>
  <si>
    <t>Podíl zaměstnavatelů a osob pracujících na vlastní účet na celkovém počtu zaměstnaných - ženy</t>
  </si>
  <si>
    <t>071200</t>
  </si>
  <si>
    <t>Míra ekonomické aktivity obyvatelstva 15+ celkem</t>
  </si>
  <si>
    <t>Podíl ekonomicky aktivních osob starších 15 let na celkové populaci starší 15 let (celkem).</t>
  </si>
  <si>
    <t>071201</t>
  </si>
  <si>
    <t>Míra ekonomické aktivity obyvatelstva 15+ muži</t>
  </si>
  <si>
    <t>Podíl ekonomicky aktivních osob starších 15 let na celkové populaci starší 15 let (muži).</t>
  </si>
  <si>
    <t>071202</t>
  </si>
  <si>
    <t>Absolventi VOŠ - zahajující vlastní podnikání</t>
  </si>
  <si>
    <t>060805</t>
  </si>
  <si>
    <t>Absolventi VOŠ - registrovaní jako nezaměstnaní</t>
  </si>
  <si>
    <t>060806</t>
  </si>
  <si>
    <t>Absolventi VOŠ - ostatní</t>
  </si>
  <si>
    <t>061100</t>
  </si>
  <si>
    <t>Absoventi VŠ - celkem</t>
  </si>
  <si>
    <t>061101</t>
  </si>
  <si>
    <t>Absoventi VŠ - pokračující ve studiu</t>
  </si>
  <si>
    <t>061102</t>
  </si>
  <si>
    <t>Celkový počet studií a zpráv souvisejících s HSS (politika Hospodářské sociální soudržnosti) za celé programové období.</t>
  </si>
  <si>
    <t>480501</t>
  </si>
  <si>
    <t>Realizace evaluačních studií a zpráv - z toho tvorba výročních a průběžných zpráv</t>
  </si>
  <si>
    <t>Eval.studie a zprávy - výroční a průběžné zprávy</t>
  </si>
  <si>
    <t>Počet vytvořených studií a zpráv zaměřených na přípravu programu a na monitoring a evaluaci jeho realizace, pokud byly tyto studie a zprávy přijaty nebo oponovány příslušným řídícím nebo poradním výborem</t>
  </si>
  <si>
    <t>480502</t>
  </si>
  <si>
    <t>330100</t>
  </si>
  <si>
    <t>Počet projektů zvyšující atraktivitu měst</t>
  </si>
  <si>
    <t>Počet podpořených projektů zabezpečujících udržitelný rozvoj a zvyšující atraktivitu měst a velkoměst</t>
  </si>
  <si>
    <t>330101</t>
  </si>
  <si>
    <t>Počet projektů zlepšující stav bytových domů</t>
  </si>
  <si>
    <t>330102</t>
  </si>
  <si>
    <t>Počet pilotních projektů - podpora vybraných romských lokalit</t>
  </si>
  <si>
    <t>Počet pilotních projektů realizovaných ve vybraných romských lokalitách.</t>
  </si>
  <si>
    <t>330103</t>
  </si>
  <si>
    <t>Počet projektů zvyšující atraktivitu bydlení v území</t>
  </si>
  <si>
    <t>330200</t>
  </si>
  <si>
    <t>074116</t>
  </si>
  <si>
    <t>Počet podpořených osob v počátečním vzdělávání celkem - dětí, žáků - dívky</t>
  </si>
  <si>
    <t>074117</t>
  </si>
  <si>
    <t>Počet podpořených osob v počátečním vzdělávání celkem - studentů</t>
  </si>
  <si>
    <t>Počet osob - studentů přímo podpořených jako cílových skupin v rámci realizace projektu, kteří byli odběrateli dané služby.</t>
  </si>
  <si>
    <t>074118</t>
  </si>
  <si>
    <t>Celkový počet osob - mladí lidé 15-24 let, které v rámci projektu získaly jakoukoliv formu podpory. Každá osoba, která obdržela podporu se započítává pouze jedenkrát.</t>
  </si>
  <si>
    <t>074119</t>
  </si>
  <si>
    <t>Počet podpořených osob - starší pracovníci 55-64 let</t>
  </si>
  <si>
    <t>Počet osob v podporovaném území přímo ovlivněných opatřeními v oblasti infrastruktury a ochrany životního prostředí .</t>
  </si>
  <si>
    <t>455001</t>
  </si>
  <si>
    <t>322300</t>
  </si>
  <si>
    <t xml:space="preserve">Prům.měs.mzda zaměstnance v Praze, Kč </t>
  </si>
  <si>
    <t>Kč, %</t>
  </si>
  <si>
    <t>Průměrná hrubá měsíční mzda zaměstnance v Praze, v Kč resp. %</t>
  </si>
  <si>
    <t>322400</t>
  </si>
  <si>
    <t>Míra registrované nezaměstnansoti v Praze</t>
  </si>
  <si>
    <t>Relace mezi celkovými výdaji na ochranu životního prostředí a HDP v %</t>
  </si>
  <si>
    <t>448000</t>
  </si>
  <si>
    <t>Počet osob účastnících se vzdělávacích aktivit.</t>
  </si>
  <si>
    <t>448001</t>
  </si>
  <si>
    <t>Počet žen účastnících se vzdělávacích aktivit.</t>
  </si>
  <si>
    <t>448002</t>
  </si>
  <si>
    <t>Počet mužů účastnících se vzdělávacích aktivit.</t>
  </si>
  <si>
    <t>449001</t>
  </si>
  <si>
    <t>Počet žen účast. akcí kult./sport./společ. charakteru</t>
  </si>
  <si>
    <t>Počet žen, které se účastní akcí kulturního, sportovního nebo společenského charakteru. Například setkání, sportovní turnaje a další akce.</t>
  </si>
  <si>
    <t>449002</t>
  </si>
  <si>
    <t>Počet mužů účast. akcí kult./sport./společ. charakteru</t>
  </si>
  <si>
    <t>Počet mužů, kteří se účastní akcí kulturního, sportovního nebo společenského charakteru. Například setkání, sportovní turnaje a další akce.</t>
  </si>
  <si>
    <t>Odvětvová struktura HPH za odvětví DA potravinářský průmysl</t>
  </si>
  <si>
    <t>Odvětvová struktura HPH za odvětví DA potr.prům.</t>
  </si>
  <si>
    <t>010604</t>
  </si>
  <si>
    <t>Odvětvová struktura HPH za odvětví DB textilní a oděvní průmysl</t>
  </si>
  <si>
    <t>Odvětvová struktura HPH za odvětví DB textil.a oděv.pr.</t>
  </si>
  <si>
    <t>010605</t>
  </si>
  <si>
    <t>Odvětvová struktura HPH za odvětví DC kožedělný průmysl</t>
  </si>
  <si>
    <t>Odvětvová struktura HPH za odvětví DC kožed.prům.</t>
  </si>
  <si>
    <t>010606</t>
  </si>
  <si>
    <t>Úroveň internetového připojení u podniků</t>
  </si>
  <si>
    <t>Procento podniků, které mají internetové připojení</t>
  </si>
  <si>
    <t>121900</t>
  </si>
  <si>
    <t>Výdaje V a V vysokých škol financované z podnikatelských zdrojů</t>
  </si>
  <si>
    <t>Patenty přiznané UPV</t>
  </si>
  <si>
    <t>130400</t>
  </si>
  <si>
    <t>Uzavřené licenční smlouvy - nákup</t>
  </si>
  <si>
    <t>Počet nakoupených licencí</t>
  </si>
  <si>
    <t>130500</t>
  </si>
  <si>
    <t>Podpořeným podnikem se rozumí existující ekonomický subjekt uvedený v Registru ekonomických subjektů ČSÚ a patřící podle příslušné legislativy mezi malé a střední podniky (MSP) podpořených přímo aktivitami v projektu.</t>
  </si>
  <si>
    <t>381900</t>
  </si>
  <si>
    <t xml:space="preserve">Nově vzniklé spin-off společnosti </t>
  </si>
  <si>
    <t>382000</t>
  </si>
  <si>
    <t>Mezinárodní projekty výzkumu a vývoje</t>
  </si>
  <si>
    <t>Počet mezinárodních projektů v oblasti výzkumu a vývoje, kterých se účastní subjekty sdružené v technologickém parku</t>
  </si>
  <si>
    <t>382101</t>
  </si>
  <si>
    <t>Objem tržeb za prodej vlastních výrobků a služeb podpořených MSP - růst tržeb v %</t>
  </si>
  <si>
    <t>Standardizace parametrů kvality péče jsou dány národními a evropskými směrnicemi. 
Standardizované pracoviště je zjednodušené vyjádření pro modernizaci a inovaci vybavení zdravotnickými prostředky a technologiemi. Jedná se o vybavení  pracovišť poskytujících specializovanou péči v rámci národních sítí. Národní sítě jsou definovány platnými věstníky Ministerstva zdravotnictví.  Přičemž cílem je poskytování kvalitní, účinné, bezpečné a efektivní zdravotní péče,. Některá pracoviště jsou součástí více národních sítí (síť onkologické péče, traumatologické péče atd.). Cílovou hodnotou je plnění požadovaných a stanovených standardů na konci programového období, a to  průměrně v rámci  každé ze  sítí  alespoň na 60 % stanoveného standardu.</t>
  </si>
  <si>
    <t>Počet proškolených osob ve službách zaměstnanosti</t>
  </si>
  <si>
    <t xml:space="preserve">Proškolené osoby jsou pracovníci služeb zaměstnanosti, kteří byli proškoleni s využitím kapacit vzdělávacích středisek služeb zaměstnanosti. </t>
  </si>
  <si>
    <t>Alternativní sociální služby</t>
  </si>
  <si>
    <t>Počet podpořených organizací</t>
  </si>
  <si>
    <t>Počet podpořených subjektů</t>
  </si>
  <si>
    <t>Zvýšení vybavenosti specializovaných pracovišť</t>
  </si>
  <si>
    <t>Počet nově vzniklých inkubátorů</t>
  </si>
  <si>
    <t>Počet nově vzniklých inkubátorů (MSP)</t>
  </si>
  <si>
    <t>382125</t>
  </si>
  <si>
    <t>Přírůstek kapacit pro vzdělávací aktivity v rámci MSP</t>
  </si>
  <si>
    <t>382130</t>
  </si>
  <si>
    <t>Počet podpořených projektů poradenských služeb pro rozvoj podnikání</t>
  </si>
  <si>
    <t>382131</t>
  </si>
  <si>
    <t>Instalace moderních informačních a obslužných systémů pro cestující PID</t>
  </si>
  <si>
    <t>373800</t>
  </si>
  <si>
    <t>Nové nebo zlepšené tramvajové či železniční zastávky</t>
  </si>
  <si>
    <t>Podíl úspěšně podpořených pracovníků škol a školských zařízení, kteří ukončili kurz předepsaným způsobem na celkovém počtu pracovníků škol a školských zařízení.</t>
  </si>
  <si>
    <t>MPSV, Gestoři OP</t>
  </si>
  <si>
    <t>074114</t>
  </si>
  <si>
    <t>Počet podpořených osob v počátečním vzdělávání celkem – dětí, žáků</t>
  </si>
  <si>
    <t>074115</t>
  </si>
  <si>
    <t>Počet podpořených osob v počátečním vzdělávání celkem - dětí, žáků - chlapci</t>
  </si>
  <si>
    <t>Počet let, které pětileté dítě v průměru stráví ve vzdělávacím systému v průběhu svého života v různých vzdělávacích úrovních</t>
  </si>
  <si>
    <t>064310</t>
  </si>
  <si>
    <t>Počet nově vytvořených/inovovaných produktů</t>
  </si>
  <si>
    <t>Počet nových vzdělávacích produktů</t>
  </si>
  <si>
    <t xml:space="preserve">064311 </t>
  </si>
  <si>
    <t>332110</t>
  </si>
  <si>
    <t>Plocha regenerovaného a revitalizovaného území celkem</t>
  </si>
  <si>
    <t>Plocha regenerovaného a revit.území celkem</t>
  </si>
  <si>
    <t>ČR, NUTS 2</t>
  </si>
  <si>
    <t>332111</t>
  </si>
  <si>
    <t>Počet uskutečněných akcí - školení, seminářů, workshopů, konferencí apod. s mezinárodní účastí</t>
  </si>
  <si>
    <t>481400</t>
  </si>
  <si>
    <t>Počet osob, které v rámci projektu získaly jakoukoliv formu podpory. Každá osoba, která obdržela podporu se započítává pouze jedenkrát. Osoby s jiným znevýhodněním při vstupu na trh práce, než zahrnují výše uvedené kategorie (např. žáci se speciálními potřebami).</t>
  </si>
  <si>
    <t>Počet úspěšně podpořených osob (žen) - v prioritní ose technická pomoc</t>
  </si>
  <si>
    <t xml:space="preserve">Počet žen, které předepsaným způsobem úspěšně ukončily vzdělávací program s podporou  OP VK </t>
  </si>
  <si>
    <t>481900</t>
  </si>
  <si>
    <t>Počet proškolených osob - celkem</t>
  </si>
  <si>
    <t>Počet proškolených osob</t>
  </si>
  <si>
    <t>Celkový počet osob na všech úrovních implementačních orgánů, které úspěšné absolvovaly školení. Úspěšné absolvování školení je potvrzeno vydáním certifikátu. (V rámci školícího modulu se stejná osoba započítává  pouze jednou.)</t>
  </si>
  <si>
    <t>481901</t>
  </si>
  <si>
    <t>Počet úspěšně proškolených osob</t>
  </si>
  <si>
    <t>Procentní podíl z osob, které zahájily školení</t>
  </si>
  <si>
    <t>481902</t>
  </si>
  <si>
    <t>Počet proškolených osob - monitorovací systém</t>
  </si>
  <si>
    <t>Počet proškolených osob - muži</t>
  </si>
  <si>
    <t>212500</t>
  </si>
  <si>
    <t>Kvalita městského ovzduší</t>
  </si>
  <si>
    <t>Kvalita městského ovzduší - vystavení obyvatelstva ovzduší znečištěnému ozonem v % městské populace vystavené koncentracím přesahujícím cílové hodnoty.</t>
  </si>
  <si>
    <t>MŽP, ČSÚ, Eurostat</t>
  </si>
  <si>
    <t>OCHRANA ŽIVOTNÍHO PROSTŘEDÍ - Nakládání s odpady</t>
  </si>
  <si>
    <t>220100</t>
  </si>
  <si>
    <t>Počet projektů zaměřených na nakládání s odpady</t>
  </si>
  <si>
    <t>Počet podpořených projektů zaměřených na nakládání s odpady</t>
  </si>
  <si>
    <t>SV, OPZP</t>
  </si>
  <si>
    <t>Objem odpadů</t>
  </si>
  <si>
    <t>tis.tun</t>
  </si>
  <si>
    <t>061201</t>
  </si>
  <si>
    <t>061202</t>
  </si>
  <si>
    <t>061210</t>
  </si>
  <si>
    <t>061211</t>
  </si>
  <si>
    <t>061212</t>
  </si>
  <si>
    <t>Počet žáků se speciálními vzdělávacími potřebami začleněných do integrovaných tříd - chlapci</t>
  </si>
  <si>
    <t>Počet žáků se speciálními vzdělávacími potřebami začleněných do integrovaných tříd - dívky</t>
  </si>
  <si>
    <t>Počet chlapců se speciálními vzdělávacími potřebami začleněných do integrovaných tříd, jimž byla poskytnuta podpora v rámci realizace projektu</t>
  </si>
  <si>
    <t>Počet dívek se speciálními vzdělávacími potřebami začleněných do integrovaných tříd, jimž byla poskytnuta podpora v rámci realizace projektu</t>
  </si>
  <si>
    <t>Počet žáků se speciálními vzdělávacími potřebami zařazených do běžných tříd, jimž byla poskytnuta podpora v rámci realizace projektu</t>
  </si>
  <si>
    <t>Počet žáků se speciálními vzdělávacími potřebami integrovaných do běžných tříd - chlapci</t>
  </si>
  <si>
    <t>Počet žáků se speciálními vzdělávacími potřebami integrovaných do běžných tříd - dívky</t>
  </si>
  <si>
    <t>Počet chlapců se speciálními vzdělávacími potřebami zařazených do běžných tříd, jimž byla poskytnuta podpora v rámci realizace projektu</t>
  </si>
  <si>
    <t>Počet dívek se speciálními vzdělávacími potřebami zařazených do běžných tříd, jimž byla poskytnuta podpora v rámci realizace projektu</t>
  </si>
  <si>
    <t>Počet žáků se speciálními vzdělávacími potřebami zařazených do běžných tříd</t>
  </si>
  <si>
    <t>Účastníci rekvalifikačních kurzů organizovaných v rámci LZZ, kteří ukončili kurz předepsaným způsobem - krátkodobé kurzy</t>
  </si>
  <si>
    <t>140100</t>
  </si>
  <si>
    <t xml:space="preserve">Celkový počet zaměstnaných ve V&amp;V na 1 000 zaměstnaných v národním hospodářství </t>
  </si>
  <si>
    <t>Zaměstnanci ve VaV z celkové zaměstnanosti</t>
  </si>
  <si>
    <t>Zaměstnanost ve VaV na 1000 zaměstnaných - celkem</t>
  </si>
  <si>
    <t>140102</t>
  </si>
  <si>
    <t>Celkový počet zaměstnaných ve V&amp;V na 1 000 zaměstnaných v národním hospodářství - ženy</t>
  </si>
  <si>
    <t>Zaměstnanost ve VaV na 1000 zaměstnaných (ženy)</t>
  </si>
  <si>
    <t>140200</t>
  </si>
  <si>
    <t>Zaměstnanci ve V a V v podnikatelském sektoru v %</t>
  </si>
  <si>
    <t>Zaměstnanci ve VaV v podnikatelském sektoru</t>
  </si>
  <si>
    <t>Podíl zaměstnanců ve V a V na celkovém počtu zaměstnaných v podnikatelském sektoru v %</t>
  </si>
  <si>
    <t>140300</t>
  </si>
  <si>
    <t>Zaměstnanci ve V a V s ukončeným terciérním vzděláním</t>
  </si>
  <si>
    <t>Zaměstnanci ve VaV s ukon.terciérním vzděláním</t>
  </si>
  <si>
    <t>OP IR ČR-Polsko prioritní osa - zlepšení podmínek pro rozvoj podnikatelského prostředí a cestovního ruchu</t>
  </si>
  <si>
    <t>OP IR ČR-Polsko PO - zlep.podm.podnikat.prostř.a cest.r.</t>
  </si>
  <si>
    <t>492803</t>
  </si>
  <si>
    <t>Podíl obyvatel ČR žijící na území, kde byly v daném roce překročeny stanovené denní nebo roční limitní hodnoty úrovně znečištění ovzduší pro ochranu zdraví lidí pro prachové částice velikostní frakce do 10 μm (PM10).  Za překročení denní limitní úrovně znečištění ovzduší se považuje více než 35 překročení průměrné denní koncentrace 50 μg/m3 za kalendářní rok, za překročení roční limitní úrovně znečištění ovzduší se považuje překročení průměrné roční koncentrace 40 μg/m3, viz zákon o ochraně ovzduší č. 86/2002 Sb., ve znění pozdějších předpisů.</t>
  </si>
  <si>
    <t>Délka km nových železničních tratí - celkem</t>
  </si>
  <si>
    <t>MD</t>
  </si>
  <si>
    <t>370601</t>
  </si>
  <si>
    <t>Délka nových železničních tratí - TEN-T</t>
  </si>
  <si>
    <t>Délka nových železničních tratí - tratě TEN</t>
  </si>
  <si>
    <t>Délka nových železničních tratí sítě TEN-T v km</t>
  </si>
  <si>
    <t>Podíl počtu nově vytvořených/inovovaných produktů s komponentou ICT na celkovém počtu nově vytvořených/inovovaných produktů</t>
  </si>
  <si>
    <t>064316</t>
  </si>
  <si>
    <t>064317</t>
  </si>
  <si>
    <t>Počet nově vytvořených/inovovaných kurzů v rámci vzdělávacího programu na VOŠ</t>
  </si>
  <si>
    <t xml:space="preserve">Celkový počet nově vytvořených/inovovaných kurzů v rámci vzdělávacího programu v podpořených projektech  na VOŠ. </t>
  </si>
  <si>
    <t>064318</t>
  </si>
  <si>
    <t>Počet nově vytvořených/inovovaných kurzů v rámci studijního programu</t>
  </si>
  <si>
    <t>Počet osob, které v rámci projektu získaly jakoukoliv formu podpory. Každá osoba, která obdržela podporu se započítává pouze jedenkrát. Kategorie dosaženého vzdělání základní a nižší střední ISCED 1 a 2</t>
  </si>
  <si>
    <t>074142</t>
  </si>
  <si>
    <t>Počet podpořených osob - střední ISCED 3</t>
  </si>
  <si>
    <t>Plocha regenerovaného a revitalizovaného území pro podnikatelské účely</t>
  </si>
  <si>
    <t>Plocha regenerovaného a revit.území pro podnikatelské účely</t>
  </si>
  <si>
    <t>Plocha regenerovaného a revitalizovaného území pro podnikatelské účely.</t>
  </si>
  <si>
    <t>Podíl nezaměstnaných osob (déle než 6 měsíců) z registru uchazečů o zaměstnání na úřadech práce ve věkové skupině 15 -24 na celkovém počtu osob ve věkové skupině 15 - 24 - (ženy).</t>
  </si>
  <si>
    <t>073003</t>
  </si>
  <si>
    <t>Dlouhodobá nezaměstnanost specifických skupin 50+ - celkem</t>
  </si>
  <si>
    <t>Frekvence</t>
  </si>
  <si>
    <t>R</t>
  </si>
  <si>
    <t>Q/R</t>
  </si>
  <si>
    <t>M</t>
  </si>
  <si>
    <t>Počet projektů přeshraničního významu, splňující dvě ze čtyř kriterií spolupráce dle čl. 19 Nařízení o ERDF</t>
  </si>
  <si>
    <t>Počet projektů přeshraničního významu, splňující tři ze čtyř kriterií spolupráce dle čl. 19 Nařízení o ERDF</t>
  </si>
  <si>
    <t>Míra nezaměstnanosti osob s vyšším vzděláním</t>
  </si>
  <si>
    <t>Obecná míra nezaměstnanosti podle vzdělání - vyšší</t>
  </si>
  <si>
    <t>Podíl akreditovaných studijních oborů, inovovaných v rámci podpořených projektů z celkového počtu studijních oborů na VŠ a VOŠ</t>
  </si>
  <si>
    <t>060331</t>
  </si>
  <si>
    <t>Podíl úspěšně vyškolených osob na VOŠ</t>
  </si>
  <si>
    <t>Podíl podpořených osob, které ukončily vzdělávací program, na celkovém počtu podpořených osob (VOŠ)</t>
  </si>
  <si>
    <t>060332</t>
  </si>
  <si>
    <t>Podíl úspěšně vyškolených osob na VŠ</t>
  </si>
  <si>
    <t>Implementace rozhraní k centrálním registrům na úrovni orgánů územních samospráv</t>
  </si>
  <si>
    <t>150105</t>
  </si>
  <si>
    <t>Počet kontaktních míst veřejné správy (Czech point)</t>
  </si>
  <si>
    <t>150106</t>
  </si>
  <si>
    <t xml:space="preserve">Počet vybudovaných základních registrů veřejné správy </t>
  </si>
  <si>
    <t>150107</t>
  </si>
  <si>
    <t>Vybudované širokopásmové sítě na ICT</t>
  </si>
  <si>
    <t xml:space="preserve">Vybudované širokopásmové sítě na ICT pro nekomerční využití </t>
  </si>
  <si>
    <t>150108</t>
  </si>
  <si>
    <t>Nárůst nových plně elektronizovaných agend veřejné správy, metodika EU</t>
  </si>
  <si>
    <t>150109</t>
  </si>
  <si>
    <t>Podíl registrů napojených na centrální registry</t>
  </si>
  <si>
    <t>150110</t>
  </si>
  <si>
    <t>Diferenciace měřená variačním koeficientem za regiony NUTS 2 (vč. Prahy) - muži</t>
  </si>
  <si>
    <t>072420</t>
  </si>
  <si>
    <t>Diferenciace regionální míry nezaměstnanosti - ženy</t>
  </si>
  <si>
    <t>Diferenciace oblastní míry nezam. - ženy</t>
  </si>
  <si>
    <t>Diferenciace měřená variačním koeficientem za regiony NUTS 2 (vč. Prahy) - ženy</t>
  </si>
  <si>
    <t>072600</t>
  </si>
  <si>
    <t>Evaluační studie</t>
  </si>
  <si>
    <t>060210</t>
  </si>
  <si>
    <t xml:space="preserve">Kvalita terciárního vzdělání </t>
  </si>
  <si>
    <t>060300</t>
  </si>
  <si>
    <t>Podíl studentů přírodovědných a technických studijních oborů terciárního vzdělávání</t>
  </si>
  <si>
    <t>Podíl studentů přírod.a techn.stud.oborů terciárního vzděl.</t>
  </si>
  <si>
    <t>Podíl studentů oborů vzdělání skupin KKOV 11 až 39 či ISCED 421 až 582 na celkovém počtu studentů v terciárním vzdělávání</t>
  </si>
  <si>
    <t>UIV, MŠ, ČSÚ</t>
  </si>
  <si>
    <t>060311</t>
  </si>
  <si>
    <t>Podíl nových nebo inovovaných programů počátečního vzdělávání</t>
  </si>
  <si>
    <t>Podíl nových nebo inovovaných progr.počátečního vzdělávání</t>
  </si>
  <si>
    <t>370600</t>
  </si>
  <si>
    <t>Délka nových železničních tratí - celkem</t>
  </si>
  <si>
    <t>Délka nových železničních tratí</t>
  </si>
  <si>
    <t>110516</t>
  </si>
  <si>
    <t>Souhrn 20ti individuálních ukazatelů, které charakterizují inovační aktivity dané země (škála 0-1)</t>
  </si>
  <si>
    <t>EIS</t>
  </si>
  <si>
    <t>OPPI, OPVaVpI</t>
  </si>
  <si>
    <t>131500</t>
  </si>
  <si>
    <t>Index konkurenceschopnosti</t>
  </si>
  <si>
    <t>GCR</t>
  </si>
  <si>
    <t>131600</t>
  </si>
  <si>
    <t>Počet subjektů využívajících služeb na podporu komercializace (centrum pro transfer technologií)</t>
  </si>
  <si>
    <t>132000</t>
  </si>
  <si>
    <t xml:space="preserve">Počet podpořených projektů a mechanismů pro komercializaci </t>
  </si>
  <si>
    <t>132010</t>
  </si>
  <si>
    <t>Počet subjektů využívajících služeb na podporu komercializace</t>
  </si>
  <si>
    <t>132100</t>
  </si>
  <si>
    <t>Podíl absolventů ze sekundárního (středního) vzdělávání s maturitní zkouškou na věkové skupině 19-ti letých</t>
  </si>
  <si>
    <t>ÚIV</t>
  </si>
  <si>
    <t>062001</t>
  </si>
  <si>
    <t>Podíl absolventů středního vzdělávání s maturitní zkouškou - mužů</t>
  </si>
  <si>
    <t>Počet projektů zaměřených na zvýšení kvality ovzduší</t>
  </si>
  <si>
    <t>Počet projektů zaměřených na ochranu ovzduší a kl.</t>
  </si>
  <si>
    <t>Počet podpořených projektů zaměřených na zvýšení kvality ovzduší</t>
  </si>
  <si>
    <t>210200</t>
  </si>
  <si>
    <t xml:space="preserve">Počet projektů, které mají za cíl vznik programů v rámci zdravotnických zařízení. V rámci řízení kvality a optimalizace nákladovosti poskytované péče budou jednotlivé projekty zavádět postupy hodnocení „Health Technology Assessment“, vytvářet projekty „best practices“ pro zvyšování kvality vstupů v rámci tohoto systému hodnocení a zavádět postupy k řízení nákladovosti zdravotních služeb. </t>
  </si>
  <si>
    <t>OP D prioritní osa - technická pomoc</t>
  </si>
  <si>
    <t>491600</t>
  </si>
  <si>
    <t>Počet podpořených projektů zaměřených na OP ZP</t>
  </si>
  <si>
    <t>120100</t>
  </si>
  <si>
    <t xml:space="preserve">Výdaje na VaV v podnikatelském sektoru </t>
  </si>
  <si>
    <t>Podíl výdajů VaV v podnikat. sektoru k HDP</t>
  </si>
  <si>
    <t>Hrubé domácí výdaje na VaV uskutečněné v podnikatelském sektoru  v % HDP</t>
  </si>
  <si>
    <t>120200</t>
  </si>
  <si>
    <t>Struktura výdajů na V a V v podnikatelském sektoru podle zdrojů financování</t>
  </si>
  <si>
    <t>Výdaje na VaV v podnikat.sekt. - zdroje</t>
  </si>
  <si>
    <t>Podíl na celkových výdajích na V a V v % podle zdrojů</t>
  </si>
  <si>
    <t>Výše realizovaného soukromého financování v podpořených projektech (nad rámec veřejných zdrojů) v tis. Eur</t>
  </si>
  <si>
    <t>tis. EUR</t>
  </si>
  <si>
    <t>Kapitálové investice do společných podniků - expanze</t>
  </si>
  <si>
    <t>122500</t>
  </si>
  <si>
    <t>Výdaje na informační technologie</t>
  </si>
  <si>
    <t>Podíl výdajů na HDP v %</t>
  </si>
  <si>
    <t>122600</t>
  </si>
  <si>
    <t>Výdaje na komuniční technologie</t>
  </si>
  <si>
    <t>ZNALOSTNÍ EKONOMIKA - Patenty, vynálezy, licence, komercializace, popularizace a internacionalizace VaV</t>
  </si>
  <si>
    <t>130100</t>
  </si>
  <si>
    <t>Vynálezy a udělené pantenty</t>
  </si>
  <si>
    <t>130200</t>
  </si>
  <si>
    <t xml:space="preserve">Patentové žádosti podané u Evropského patentového úřadu na mil. obyvatel </t>
  </si>
  <si>
    <t xml:space="preserve">Patentové žádosti podané u EPÚ na mil. obyvatel </t>
  </si>
  <si>
    <t>Počet patentových žádostí na 1 mil. obyvatel</t>
  </si>
  <si>
    <t xml:space="preserve">Eurostat </t>
  </si>
  <si>
    <t>130210</t>
  </si>
  <si>
    <t>Patenty přiznané EPU</t>
  </si>
  <si>
    <t>130300</t>
  </si>
  <si>
    <t>Patenty přiznané USPTO na mil. Obyvatel</t>
  </si>
  <si>
    <t>Patenty přiznané USPTO na mil. obyvatel</t>
  </si>
  <si>
    <t xml:space="preserve">Počet přiznaných patentů na 1 mil. obyvatel </t>
  </si>
  <si>
    <t>130321</t>
  </si>
  <si>
    <t>Definice tohoto indikátoru je shodná s definicí ukazatele 070100 Počet vytvořených pracovních míst. Jediný rozdíl spočívá v odlišné cílové skupině tohoto ukazatele, kterým jsou  s ohledem na věcné zaměření oblasti podpory  osoby znevýhodněné na trhu práce.</t>
  </si>
  <si>
    <t>Objem tržeb za prodej vlastních výrobků a služeb podpořených MSP</t>
  </si>
  <si>
    <t>Objem tržeb za prodej vlastních výrobků a sl.podpoř.MSP</t>
  </si>
  <si>
    <t>381800</t>
  </si>
  <si>
    <t>Počet podpořených podniků/institucí MSP</t>
  </si>
  <si>
    <t>OP VK prioritní osa - technická pomoc</t>
  </si>
  <si>
    <t>491105</t>
  </si>
  <si>
    <t>Počet podpořených projektů OP VK prioritní osa 5 - Technická pomoc</t>
  </si>
  <si>
    <t>491200</t>
  </si>
  <si>
    <t>Počet podpořených projektů zaměřených na OP LZZ celkem</t>
  </si>
  <si>
    <t>Celkový počet podpořených projektů za programy OP LZZ</t>
  </si>
  <si>
    <t>491201</t>
  </si>
  <si>
    <t>Počet podpořených projektů OPLZZ  - PO 1</t>
  </si>
  <si>
    <t>OP LZZ prioritní osa - adaptabilita</t>
  </si>
  <si>
    <t>Celkový počet podpořených projektů, kterým byla poskytnuta na základě žádosti finanční podpora z OP LZZ (v rámci PO 1); započítávají se projekty s vydaným Rozhodnutím o poskytnutí dotace.</t>
  </si>
  <si>
    <t>491202</t>
  </si>
  <si>
    <t>Počet podpořených projektů OPLZZ  - PO 2</t>
  </si>
  <si>
    <t>OP LZZ prioritní osa - aktivní politiky trhu práce</t>
  </si>
  <si>
    <t>Vykazován bude podíl kapacit nových infrastruktur využívaných externími pracovníky pro potřeby jiného subjektu, nebo na objednávku jiného subjektu.
Vykazováno bude na základě časových výkazů pro využití nové infrastruktury (přístrojů, laboratorního vybavení). Ve výkazu bude uvedeno, zda se přístrojový čas využil pro potřeby domácí instituce (samotného CE), nebo zda byl čas využit pro potřeby (měření, výpočtu apod.) jiné osoby/externího subjektu, eventuelně zda osoba, která čas využívala, byl hostující externista. Podíl času využitého „externími subjekty“ bude sloužit jako indikátor poměřující příspěvek ke koncentraci VaV kapacit v ČR (tj. sdílení infrastruktur provozovaných v rámci center excelence). Poměřuje se čas využitý domácí institucí (v hodinách) / celkový počet hodin, po které bylo zařízení využíváno v daném roce, obdobně i pro externí subjekty.</t>
  </si>
  <si>
    <t>Plocha odstraněných starých ekologických zátěží</t>
  </si>
  <si>
    <t>240201</t>
  </si>
  <si>
    <t>Počet projektů zaměřených na odstraňování starých ekologických zátěží</t>
  </si>
  <si>
    <t>Počet projektů na odstraňování starých ekolog. zátěží</t>
  </si>
  <si>
    <t>211400</t>
  </si>
  <si>
    <t>Snížení emisí primárních částic a prekurzorů sekundárních částic</t>
  </si>
  <si>
    <t>t/rok</t>
  </si>
  <si>
    <t>211500</t>
  </si>
  <si>
    <t>Kumulované emise základních znečišťujících látek</t>
  </si>
  <si>
    <t>kilotuny</t>
  </si>
  <si>
    <t>ČHMÚ</t>
  </si>
  <si>
    <t>211600</t>
  </si>
  <si>
    <t>211700</t>
  </si>
  <si>
    <t>211800</t>
  </si>
  <si>
    <t>Snížení emisí CO2</t>
  </si>
  <si>
    <t>OPPI, OPZP</t>
  </si>
  <si>
    <t>211900</t>
  </si>
  <si>
    <t>Snížení emisí VOC</t>
  </si>
  <si>
    <t>Celkové snížení emisí těkavých organických látek do ovzduší v tunách za rok</t>
  </si>
  <si>
    <t>Průměrná délka formální vzdělávání</t>
  </si>
  <si>
    <t xml:space="preserve">Míra účasti zaměstnaných v dalším vzdělávání (25-64let) </t>
  </si>
  <si>
    <t>Podíl na příslušné věkové skupině v %</t>
  </si>
  <si>
    <t>Podíl obyvatel ve věku 25-64 účastnících se dalšího vzdělávání na populaci ve věku 25-64 v %</t>
  </si>
  <si>
    <t>064106</t>
  </si>
  <si>
    <t>Míra účasti zaměstnaných v dalším vzdělávání (25-64let) -muži</t>
  </si>
  <si>
    <t>Podíl mužů ve věku 25-64 účastnících se dalšího vzdělávání na populaci mužů věku 25-64 v %</t>
  </si>
  <si>
    <t>OPPA</t>
  </si>
  <si>
    <t>064107</t>
  </si>
  <si>
    <t xml:space="preserve">Míra účasti zaměstnaných v dalším vzdělávání (25-64let) - ženy </t>
  </si>
  <si>
    <t>Podíl žen ve věku 25-64 účastnících se dalšího vzdělávání na populaci žen ve věku 25-64 v %</t>
  </si>
  <si>
    <t>064111</t>
  </si>
  <si>
    <t>Míra předčasného ukončování vzdělávání</t>
  </si>
  <si>
    <t>Počet úspěšně podpořených osob - pedagogických a akademických pracovníků - mužů</t>
  </si>
  <si>
    <t>074682</t>
  </si>
  <si>
    <t>Počet úspěšně podpořených osob - pedagogických a akademických pracovníků - žen</t>
  </si>
  <si>
    <t>074690</t>
  </si>
  <si>
    <t>Počet úspěšně podpořených osob - ostatních pracovníků</t>
  </si>
  <si>
    <t>074691</t>
  </si>
  <si>
    <t>Počet úspěšně podpořených osob - ostatních pracovníků - mužů</t>
  </si>
  <si>
    <t>074692</t>
  </si>
  <si>
    <t>Celkový počet nově vytvořených/inovovaných produktů v dalším vzdělávání, ve kterých provedené změny v jejich cílech, obsahu, metodách a formách zvýšily jejich kvalitu - nové vzdělávací programy, studijní materiály, pilotní ověřování, analýzy, studie, syntézy, učební pomůcky, e-learningové kurzy, webové portály...</t>
  </si>
  <si>
    <t>Celkový počet nově vytvořených/inovovaných produktů v počátečním vzdělávání, ve kterých provedené změny v jejich cílech, obsahu, metodách a formách zvýšily jejich kvalitu (nové/inovované vzdělávací programy, nové vzdělávací moduly, studijní materiály, pilotní ověřování, analýzy, studie, syntézy, učební pomůcky, e-learningové kurzy, webové portály aj.).</t>
  </si>
  <si>
    <t>Struktura obyvatelstva podle vzdělání - vysokoškolské</t>
  </si>
  <si>
    <t>Počet osob celkem, které v rámci projektu získali jakoukoliv formu podpory. Každá osoba, která obdržela podporu se započítává pouze jedenkrát. Neaktivní osoby - osoby které nejsou zaměstnané, ale současně nesplňují podmínky pro zařazení mezi osoby nezaměstnané (nehledají aktivně práci nebo nejsou připraveny k nástupu do práce). Např. starobní důchodci, invalidní důchodci, ženy v domácnosti, rentiéři, osoby připravující se na výkon budoucího povolání apod.</t>
  </si>
  <si>
    <t>Podíl mužů (úspěšně podpořených mužů z projektů) v zaměstnání na pracovním místě odpovídajícím typu absolvovaného studia nebo pokračujících ve vzdělávání ve stejném oboru min. 6 měsíců po ukončení podpory na celkovém počtu podpořených  - v procentech (Evaluační studie).</t>
  </si>
  <si>
    <t>Podíl znevýhodněných osob (úspěšně podpořených osob z projektů) pokračujících v zaměstnání nebo pokračujících v  aktivitách integrujících na trh práce min. 6 měsíců po ukončení podpory na celkovém počtu podpořených - v procentech (Evaluační studie).</t>
  </si>
  <si>
    <t>076201</t>
  </si>
  <si>
    <t>Míra dostupnosti zaměstnání -muži</t>
  </si>
  <si>
    <t>Hodnota daného indikátoru je měřená jako počet všech centrem nově vytvořených pracovních míst obsazených výzkumnými pracovníky do 35 let přepočítaných na FTE.
Počítá se věk ve chvíli uzavření pracovní smlouvy.
Délka udržitelnosti pracovního místa je stanovena na 5 let po ukončení projektu.</t>
  </si>
  <si>
    <t>Počet projektů návštěvnických center a science learning center pro popularizaci VaV</t>
  </si>
  <si>
    <t>Počet projektů přeshraničního významu splňující všechna čtyři kriteria spolupráce dle čl. 19 Nařízení o ERDF</t>
  </si>
  <si>
    <t>Počet individuálních i společných projektů firem (MSP) zaměřených na prezentaci na výstavách a veletrzích v zahraničí, na internetu k oborových katalozích apod.</t>
  </si>
  <si>
    <t>Gestor OP</t>
  </si>
  <si>
    <t>OPZP</t>
  </si>
  <si>
    <t>060205</t>
  </si>
  <si>
    <t>Pořadí ČR v úrovni vzdělávání</t>
  </si>
  <si>
    <t>Počet osob, u kterých soubor poskytnutých podpor splnil svůj předem definovaný účel v detailním členění. Zaměstnaní - fyzické osoby závislé na příjmu na základě pracovního poměru nebo obdobného vztahu.</t>
  </si>
  <si>
    <t>074605</t>
  </si>
  <si>
    <t>Počet úspěšně podpořených osob - OSVČ</t>
  </si>
  <si>
    <t>Počet osob, u kterých soubor poskytnutých podpor splnil svůj předem definovaný účel v detailním členění. OSVČ - které podnikají na vlastní účet a jejich příjmy nejsou závislé na pracovním poměru nebo obdobném vztahu.</t>
  </si>
  <si>
    <t>074606</t>
  </si>
  <si>
    <t>Počet úspěšně podpořených osob -dlouhodobě nezaměstnaní</t>
  </si>
  <si>
    <t>074607</t>
  </si>
  <si>
    <t>Počet žen přímo ovliv. opatř. v oblasti infra a ŽP</t>
  </si>
  <si>
    <t>Počet žen v podporovaném území přímo ovlivněných opatřeními v oblasti infrastruktury a ochrany životního prostředí.</t>
  </si>
  <si>
    <t>444002</t>
  </si>
  <si>
    <t>Počet mužů  v podporovaném území přímo ovlivněných opatřeními v oblasti infrastruktury a ochrany životního prostředí.</t>
  </si>
  <si>
    <t>445000</t>
  </si>
  <si>
    <t>Počet projektů zaměřených na výstavbu nebo modernizaci dopravní infrastruktury, ostatní infrastruktury přeshraničního významu a zlepšení dostupnosti.</t>
  </si>
  <si>
    <t>Počet sídel pod přímým vlivem modernizované dopravní infrastruktury</t>
  </si>
  <si>
    <t>Délka elektrizovaných železničních tratí</t>
  </si>
  <si>
    <t>370905</t>
  </si>
  <si>
    <t>370910</t>
  </si>
  <si>
    <t>Počet rekonstruovaných železničních uzlů</t>
  </si>
  <si>
    <t>371000</t>
  </si>
  <si>
    <t>Délka nově vybudovaného metra</t>
  </si>
  <si>
    <t>371100</t>
  </si>
  <si>
    <t>Hodnota úspory času v železniční dopravě v EUR</t>
  </si>
  <si>
    <t>EUR/rok</t>
  </si>
  <si>
    <t>Přínos rekonstruovaných železničních tratí pro cestující a nákladní dopravu vyjádřený jako hodnota zkrácení jízdních dob vlaků na dotčených úsecích (EUR/rok)</t>
  </si>
  <si>
    <t>371101</t>
  </si>
  <si>
    <t>Hodnota úspory času v silniční dopravě v EUR</t>
  </si>
  <si>
    <t>Počet projektů zaměřených na environmentálně šetrné formy dopravy (pořízení ekologických vozidel, výstavba trakčních a kolejových drah pro tramvaje,trolejbusy, cyklotrasy, integrované systémy dopravy, a další).</t>
  </si>
  <si>
    <t>SV</t>
  </si>
  <si>
    <t>Nové nebo zlepšené světelné signalizační zařízení (SSZ) s preferencí PID</t>
  </si>
  <si>
    <t>373500</t>
  </si>
  <si>
    <t>Počet nově vytvořených míst k parkování na parkovištích park&amp;ride</t>
  </si>
  <si>
    <r>
      <t>m</t>
    </r>
    <r>
      <rPr>
        <b/>
        <vertAlign val="superscript"/>
        <sz val="12"/>
        <rFont val="Times New Roman"/>
        <family val="1"/>
        <charset val="238"/>
      </rPr>
      <t>3</t>
    </r>
  </si>
  <si>
    <r>
      <t>tis. m</t>
    </r>
    <r>
      <rPr>
        <vertAlign val="superscript"/>
        <sz val="12"/>
        <rFont val="Times New Roman"/>
        <family val="1"/>
        <charset val="238"/>
      </rPr>
      <t>3</t>
    </r>
  </si>
  <si>
    <r>
      <t>Voda z vodovodů pro veřejnou spotřebu ve správě hlavních provozovatelů v tisících m</t>
    </r>
    <r>
      <rPr>
        <vertAlign val="superscript"/>
        <sz val="12"/>
        <rFont val="Times New Roman"/>
        <family val="1"/>
        <charset val="238"/>
      </rPr>
      <t>3</t>
    </r>
  </si>
  <si>
    <r>
      <t>Vypuštěná odpadní voda do kanalizací pro veřejnou spotřebu ve správě hlavních uživatelů v tisících m</t>
    </r>
    <r>
      <rPr>
        <vertAlign val="superscript"/>
        <sz val="12"/>
        <rFont val="Times New Roman"/>
        <family val="1"/>
        <charset val="238"/>
      </rPr>
      <t>3</t>
    </r>
  </si>
  <si>
    <r>
      <t>Čištěná voda včetně srážkových vod z kanalizací pro veřejnou spotřebu ve správě hlavních uživatelů v tisících m</t>
    </r>
    <r>
      <rPr>
        <vertAlign val="superscript"/>
        <sz val="12"/>
        <rFont val="Times New Roman"/>
        <family val="1"/>
        <charset val="238"/>
      </rPr>
      <t>3</t>
    </r>
  </si>
  <si>
    <t>Centra s unikátní infrastrukturou VaV jsou centra, kde je s podporou z OP pořízena technicky a metodicky v rámci ČR unikátní a vzájemně provázaná sestava zařízení (ne nutně jeden unikátní přístroj), která v dané kvalitě v ČR jinde neexistuje. Její pořízení a provoz je za normálních okolností mimo možnosti jedné výzkumné instituce v ČR. Dále je nezbytný otevřený přístup / dostupnost její kapacity pro externí uživatele (definována v podílu jejích využití externími uživateli).
Definováno jako jedinečné výzkumné zařízení, pořízené v rámci projektu, včetně jeho pořízení, souvisejících investic a zajištění jeho činnosti, které je nezbytné pro ucelenou výzkumnou a vývojovou činnost s vysokou finanční a technologickou náročností. Je zřizováno jednou  či několika výzkumnými organizacemi pro využití též dalšími organizacemi na základě odborného posouzení jejich projektových záměrů.</t>
  </si>
  <si>
    <t>380800</t>
  </si>
  <si>
    <t>Zaměstnanost v sektoru MSP</t>
  </si>
  <si>
    <t xml:space="preserve"> tisíc osob</t>
  </si>
  <si>
    <t>Počet zaměstnanců v sektoru malých a středních podniků (MSP) v tis. osobách.</t>
  </si>
  <si>
    <t>380900</t>
  </si>
  <si>
    <t>Podíl sektoru MSP na pořízení dlouhodobého majetku</t>
  </si>
  <si>
    <t>Podíl sektoru MSP na pořízení dlouh.majetku</t>
  </si>
  <si>
    <r>
      <t xml:space="preserve"> m</t>
    </r>
    <r>
      <rPr>
        <b/>
        <vertAlign val="superscript"/>
        <sz val="12"/>
        <rFont val="Times New Roman"/>
        <family val="1"/>
        <charset val="238"/>
      </rPr>
      <t>2</t>
    </r>
  </si>
  <si>
    <r>
      <t>km</t>
    </r>
    <r>
      <rPr>
        <b/>
        <vertAlign val="superscript"/>
        <sz val="12"/>
        <rFont val="Times New Roman"/>
        <family val="1"/>
        <charset val="238"/>
      </rPr>
      <t>2</t>
    </r>
  </si>
  <si>
    <r>
      <t>m</t>
    </r>
    <r>
      <rPr>
        <vertAlign val="superscript"/>
        <sz val="12"/>
        <rFont val="Times New Roman"/>
        <family val="1"/>
        <charset val="238"/>
      </rPr>
      <t>2</t>
    </r>
  </si>
  <si>
    <r>
      <t>plocha v m</t>
    </r>
    <r>
      <rPr>
        <vertAlign val="superscript"/>
        <sz val="12"/>
        <rFont val="Times New Roman"/>
        <family val="1"/>
        <charset val="238"/>
      </rPr>
      <t>2</t>
    </r>
  </si>
  <si>
    <r>
      <t>Nárůst přepravního výkonu v oskm/</t>
    </r>
    <r>
      <rPr>
        <b/>
        <strike/>
        <sz val="12"/>
        <rFont val="Times New Roman"/>
        <family val="1"/>
        <charset val="238"/>
      </rPr>
      <t>tkm</t>
    </r>
    <r>
      <rPr>
        <b/>
        <sz val="12"/>
        <rFont val="Times New Roman"/>
        <family val="1"/>
        <charset val="238"/>
      </rPr>
      <t xml:space="preserve"> na dotčených úsecích (%)</t>
    </r>
  </si>
  <si>
    <r>
      <t>tis. m</t>
    </r>
    <r>
      <rPr>
        <b/>
        <vertAlign val="superscript"/>
        <sz val="12"/>
        <rFont val="Times New Roman"/>
        <family val="1"/>
        <charset val="238"/>
      </rPr>
      <t>2</t>
    </r>
  </si>
  <si>
    <r>
      <t>Plocha nových kapacit vzniklých podporou v tis. m</t>
    </r>
    <r>
      <rPr>
        <b/>
        <vertAlign val="superscript"/>
        <sz val="12"/>
        <rFont val="Times New Roman"/>
        <family val="1"/>
        <charset val="238"/>
      </rPr>
      <t>2</t>
    </r>
  </si>
  <si>
    <t>Celkový počet nově vytvořených/inovovaných produktů, ve kterých provedené změny v jejich cílech, obsahu, metodách a formách zvýšily jejich kvalitu (nové/inovované vzdělávací programy, nové vzdělávací moduly, studijní materiály, pilotní ověřování, analýzy, studie, syntézy, učební pomůcky, e-learningové kurzy, webové portály atd.).</t>
  </si>
  <si>
    <t>OP IR ČR-Sasko prioritní osa - zlepšení situace přírody a životního prostředí</t>
  </si>
  <si>
    <t>OP IR ČR-Sasko prioritní osa - zlep.sit.přírody a život.prostř.</t>
  </si>
  <si>
    <t>492703</t>
  </si>
  <si>
    <t>OP IR ČR-Sasko prioritní osa - technická pomoc</t>
  </si>
  <si>
    <t>492800</t>
  </si>
  <si>
    <t>Počet podpořených projektů zaměřených na OP IR ČR-Polsko</t>
  </si>
  <si>
    <t>Počet podpořených projektů zaměř.na OP IR ČR-Polsko</t>
  </si>
  <si>
    <t>Celkový počet projektů, které byly podpořeny v rámci programu Česká republika - Polsko (OPPS)</t>
  </si>
  <si>
    <t>492801</t>
  </si>
  <si>
    <t>OP IR ČR-Polsko prioritní osa - posilování dostupnosti, ochrana ŽP a prevence rizik</t>
  </si>
  <si>
    <t>OP IR ČR-Polsko PO - posil.dostup., ochr.ŽP a prevence riz.</t>
  </si>
  <si>
    <t>Celkový počet podpořených projektů za programy OP IR ČR-Polsko</t>
  </si>
  <si>
    <t>492802</t>
  </si>
  <si>
    <t>Podíl žen (úspěšně podpořených žen z projektů) v zaměstnání na pracovním místě odpovídajícím typu absolvovaného studia nebo pokračujících ve vzdělávání ve stejném oboru min. 6 měsíců po ukončení podpory na celkovém počtu podpořených  - v procentech (Evaluační studie).</t>
  </si>
  <si>
    <t>Hardware a ostatní stroje a zařízení</t>
  </si>
  <si>
    <t>Celkový počet podpořených projektů, kterým byla poskytnuta na základě žádosti finanční podpora z OP LZZ (v rámci PO 3); započítávají se projekty s vydaným Rozhodnutím o poskytnutí dotace.</t>
  </si>
  <si>
    <t>491204</t>
  </si>
  <si>
    <t>Počet projektů zaměřených na 2 hlediska koop.</t>
  </si>
  <si>
    <t>Počet podpořených projektů zahrnujících dvě z následujících hledisek: společný rozvoj, společná realizace,společné zaměstnávání, společné financování.</t>
  </si>
  <si>
    <t>430200</t>
  </si>
  <si>
    <t>Počet projektů zaměřených na 3 hlediska koop.</t>
  </si>
  <si>
    <t>Počet podpořených projektů zahrnujících tři z následujících hledisek: společný rozvoj, společná realizace,společné zaměstnávání, společné financování.</t>
  </si>
  <si>
    <t>430300</t>
  </si>
  <si>
    <t>Počet projektů zaměřených na 4 hlediska koop.</t>
  </si>
  <si>
    <t>Počet osob, u kterých soubor poskytnutých podpor splnil svůj předem definovaný účel v detailním členění. Uchazeči o zaměstnání jsou podle § 24 a násl. zákona č. 435/2004 Sb., o zaměstnanosti, ve znění pozdějších předpisů, kteří jsou v evidenci déle než 6 měsíců u osob do 25 let a déle než 12 měsíců u osob nad 25 let.</t>
  </si>
  <si>
    <t>Počet podpořených projektů zahrnujících čtyři z následujících hledisek: společný rozvoj, společná realizace,společné zaměstnávání, společné financování.</t>
  </si>
  <si>
    <t>430500</t>
  </si>
  <si>
    <t>Měrné emise ze stacionárních zdrojů - CO</t>
  </si>
  <si>
    <t>Počet účastníků dalšího vzdělávání, kteří úspěšně předepsaným způsobem ukončili vzdělávací program s podporou  OP VK - ženy</t>
  </si>
  <si>
    <t>Počet osob, které v rámci projektu získaly jakoukoliv formu podpory. Každá osoba, která obdržela podporu se započítává pouze jedenkrát. OSVČ - fyzické osoby, které podnikají na vlastní účet a jejich příjmy nejsou závislé na pracovním poměru nebo obdobném vztahu.</t>
  </si>
  <si>
    <t>Počet osob, které v rámci projektu získaly jakoukoliv formu podpory. Každá osoba, která obdržela podporu se započítává pouze jedenkrát. Dlouhodobě nezaměstnaní - uchazeči o zaměstnání podle § 24 a násl. zákona č. 435/2004 Sb., o zaměstnanosti, ve znění pozdějších předpisů, kteří jsou v evidenci déle než 6 měsíců u osob do 25 let a déle než 12 měsíců u osob nad 25 let.</t>
  </si>
  <si>
    <t>Počet osob celkem, které v rámci projektu získaly jakoukoliv formu podpory. Každá osoba, která obdržela podporu se započítává pouze jedenkrát. Nezaměstnaní - uchazeči o zaměstnání podle § 24 a násl. zákona č. 435/2004 Sb., o zaměstnanosti, ve znění pozdějších předpisů.</t>
  </si>
  <si>
    <t>063920</t>
  </si>
  <si>
    <t>Struktura obyvatel podle  nejvyššího dosaženého vzdělání - střední bez maturity</t>
  </si>
  <si>
    <t>Struktura obyvatelstva podle vzdělání - střední bez maturity</t>
  </si>
  <si>
    <t>Podíl osob se středním vzděláním bez maturity na populaci nad 15 let</t>
  </si>
  <si>
    <t>OPPA, OPVK</t>
  </si>
  <si>
    <t>063925</t>
  </si>
  <si>
    <t>Struktura obyvatel podle nejvyššího dosaženého vzdělání - střední s maturitou</t>
  </si>
  <si>
    <t>Struktura obyvatelstva podle vzdělání - střední s maturitou</t>
  </si>
  <si>
    <t>Přepočet Kč do jednotek PPS - Standardu kupní síly (jednotky EU, založené na společně uvažované paritě kupní síly a užívané při objemových srovnáních)</t>
  </si>
  <si>
    <t>ČSÚ, Eurostat</t>
  </si>
  <si>
    <t>020700</t>
  </si>
  <si>
    <t>ERDI (Index kursových odchylek)</t>
  </si>
  <si>
    <t>ERDI</t>
  </si>
  <si>
    <t>koef</t>
  </si>
  <si>
    <t>ERDI (Exchange Rate Deviations Index) - Směnný kurs Kč k EUR / PPS</t>
  </si>
  <si>
    <t>020800</t>
  </si>
  <si>
    <t xml:space="preserve">Saldo veřejných rozpočtů </t>
  </si>
  <si>
    <t>Saldo veřejných rozpočtů</t>
  </si>
  <si>
    <t>Vztah k HDP</t>
  </si>
  <si>
    <t>020900</t>
  </si>
  <si>
    <t>Celkový veřejný dluh</t>
  </si>
  <si>
    <t>Celkový veřejný konsolidovaný hrubý dluh jako % HDP</t>
  </si>
  <si>
    <t>021101</t>
  </si>
  <si>
    <t>Celkové výdaje na zdravotnictví - podíl na HDP</t>
  </si>
  <si>
    <t xml:space="preserve">Snížení hmotnosti celkového fosforu ve vypouštěných odpadních vodách u zdrojů podpořených z OP ŽP v tunách za rok, limity viz vodní zákon č. 254/2001 Sb., ve znění pozdějších předpisů  </t>
  </si>
  <si>
    <t xml:space="preserve">Délka nově vybudovaných nebo rekonstruovaných vodovodních sítí pro veřejnou potřebu v kilometrech. Indikátor vyplývající z požadavků směrnice 91/271/EHS  </t>
  </si>
  <si>
    <t>232100</t>
  </si>
  <si>
    <t>Počet povodňových orgánů (komisí) napojených na systém přenosu hlásných a varovných informací pro řízení povodní</t>
  </si>
  <si>
    <t>SOUBORNÉ CHARAKTERISTIKY PROGRAMŮ - Celkové náklady na programy a jejich využití</t>
  </si>
  <si>
    <t>Délka prodloužené splavnosti upravených vodních cest v km nebo délka upravených vodních cest v km. Jedná se o jakýkoliv pozitivní zásah na vodní cestě, který přispívá ke zlepšení parametrů vodní cesty.</t>
  </si>
  <si>
    <t>371600</t>
  </si>
  <si>
    <t>Počet veřejných logistických center</t>
  </si>
  <si>
    <t>410301</t>
  </si>
  <si>
    <t>Počet vydaných metodik pro oblast ČR</t>
  </si>
  <si>
    <t>Počet vytvořených marketingových produktů pro cestovní ruch</t>
  </si>
  <si>
    <t>Podíl příjezdů cizinců na celkovém počtu příjezdu hostů v %</t>
  </si>
  <si>
    <t>412500</t>
  </si>
  <si>
    <t>Přenocování hostů v hromadných ubytovacích zařízeních celkem</t>
  </si>
  <si>
    <t>Přenocování hostů celkem</t>
  </si>
  <si>
    <t>Celkový počet přenocování hostů ve všech hromadných ubytovacích zařízeních v tisících osob</t>
  </si>
  <si>
    <t>412600</t>
  </si>
  <si>
    <t>Podíl přidané hodnoty high-tech sektoru na přidané hodnotě průmyslu a služeb.</t>
  </si>
  <si>
    <t>Společné projekty klastrů</t>
  </si>
  <si>
    <t>Počet společných projektů členů klastru realizovaných k datu ukončení projektu</t>
  </si>
  <si>
    <t>383700</t>
  </si>
  <si>
    <t>Počet subjektů sdružených v klastru</t>
  </si>
  <si>
    <t>Počet subjektů sdružených v TP/klastru. Počet členů se může v průběhu projektu měnit =&gt; žadatel jednou za rok vykáže počet členů.</t>
  </si>
  <si>
    <t>383800</t>
  </si>
  <si>
    <t>Plocha pro účely inkubátoru celkem</t>
  </si>
  <si>
    <t>383900</t>
  </si>
  <si>
    <t>Počet firem v inkubátoru</t>
  </si>
  <si>
    <t>Počet jednotlivých metodických materiálů</t>
  </si>
  <si>
    <t>410302</t>
  </si>
  <si>
    <t>Počet nově zřízených lůžek</t>
  </si>
  <si>
    <t>Počet nově zřízených lůžek v hromadných ubyt.zařízeních na konci daného roku</t>
  </si>
  <si>
    <t>412100</t>
  </si>
  <si>
    <t>Příjezdy hostů celkem</t>
  </si>
  <si>
    <t>Celkový počet příjezdů hostů do všech hromadných ubytovacích zařízení v tisících osob</t>
  </si>
  <si>
    <t>412200</t>
  </si>
  <si>
    <t>Příjezdy hostů z toho cizinců</t>
  </si>
  <si>
    <r>
      <t>Emise znečišťujících látek za určité časové období připadajících na jednotku plochy území v tis. tunách za rok na km</t>
    </r>
    <r>
      <rPr>
        <b/>
        <vertAlign val="superscript"/>
        <sz val="12"/>
        <rFont val="Times New Roman"/>
        <family val="1"/>
        <charset val="238"/>
      </rPr>
      <t>2.</t>
    </r>
    <r>
      <rPr>
        <b/>
        <sz val="12"/>
        <rFont val="Times New Roman"/>
        <family val="1"/>
        <charset val="238"/>
      </rPr>
      <t xml:space="preserve"> REZZO = Registr emisí a zdrojů znečišťování ovzduší.</t>
    </r>
  </si>
  <si>
    <r>
      <t>Objem prostředků na VaV získaný ze zahraničních</t>
    </r>
    <r>
      <rPr>
        <b/>
        <sz val="12"/>
        <rFont val="Times New Roman"/>
        <family val="1"/>
        <charset val="238"/>
      </rPr>
      <t xml:space="preserve"> zdrojů</t>
    </r>
  </si>
  <si>
    <t>OP IR ČR-Polsko prioritní osa - podpora spolupráce místních společenství</t>
  </si>
  <si>
    <t>OP IR ČR-Polsko PO - podpora spolup.míst.společenství</t>
  </si>
  <si>
    <t>492804</t>
  </si>
  <si>
    <t>OP IR ČR-Polsko prioritní osa - technická pomoc</t>
  </si>
  <si>
    <t>493100</t>
  </si>
  <si>
    <t>Počet podpořených projektů zaměřených na OP NRPS</t>
  </si>
  <si>
    <t>Celkový počet podpořených projektů za programy OP NRPS</t>
  </si>
  <si>
    <t>493101</t>
  </si>
  <si>
    <t>OP NRPS prioritní osa - podpora řízení a implementace</t>
  </si>
  <si>
    <t>493102</t>
  </si>
  <si>
    <t>OP NRPS prioritní osa - monitorování</t>
  </si>
  <si>
    <t>493103</t>
  </si>
  <si>
    <t>OP NRPS prioritní osa - evaluace</t>
  </si>
  <si>
    <t>493104</t>
  </si>
  <si>
    <t>OP NRPS prioritní osa - publicita</t>
  </si>
  <si>
    <t>493200</t>
  </si>
  <si>
    <t>Podíl podpořených osob, které ukončily vzdělávací program, na celkovém počtu podpořených osob (VŠ)</t>
  </si>
  <si>
    <t>060335</t>
  </si>
  <si>
    <t>Podíl úspěšně vyškolených osob na v oblasti V a V</t>
  </si>
  <si>
    <t>Podíl podpořených osob, které ukončily vzdělávací program, na celkovém počtu podpořených osob (V a V)</t>
  </si>
  <si>
    <t>060341</t>
  </si>
  <si>
    <t>Počet nových studijních oborů připravených ve spolupráci s podnikatelským sektorem</t>
  </si>
  <si>
    <t>Počet nových stud.oborů připrav.ve spol.s podnikatel.sekt.</t>
  </si>
  <si>
    <t>Struktura zaměstnanosti v NH podle sektoru - celkem</t>
  </si>
  <si>
    <t>Zaměstnaní v NH podle OKEČ - celkem</t>
  </si>
  <si>
    <t>Podíl zaměstnaných osob v sektoru na celkovém počtu zaměstnaných.</t>
  </si>
  <si>
    <t>070701</t>
  </si>
  <si>
    <t>Struktura zaměstnanosti v NH podle sektoru - primér</t>
  </si>
  <si>
    <t>Zaměstnaní v NH podle OKEČ - A a B</t>
  </si>
  <si>
    <t>Podíl zaměstnaných osob v priméru (dle OKEČ A a B) na celkovém počtu zaměstnaných starších 15-ti let.</t>
  </si>
  <si>
    <t>070702</t>
  </si>
  <si>
    <t>Struktura zaměstnanosti v NH podle sektoru - primér - z toho ženy</t>
  </si>
  <si>
    <t>Zaměstnaní v NH podle OKEČ - A a B, ženy</t>
  </si>
  <si>
    <t>Podíl zaměstnaných žen v priméru (dle OKEČ A a B) na celkovém počtu zaměstnaných žen starších 15-ti let.</t>
  </si>
  <si>
    <t>070705</t>
  </si>
  <si>
    <t>Struktura zaměstnanosti v NH podle sektoru - sekundér</t>
  </si>
  <si>
    <t>Zaměstnaní v NH podle OKEČ - C až F</t>
  </si>
  <si>
    <t>Podíl zaměstnaných osob v sekundéru (dle OKEČ C až F) na celkovém počtu zaměstnaných starších 15-ti let.</t>
  </si>
  <si>
    <t>070706</t>
  </si>
  <si>
    <t>Struktura zaměstnanosti v NH podle sektoru - sekundér - z toho ženy</t>
  </si>
  <si>
    <t>Zaměstnaní v NH podle OKEČ - C až F, ženy</t>
  </si>
  <si>
    <t>Podíl  zaměstnaných žen v sekundéru (dle OKEČ C až F) na celkovém počtu zaměstnaných žen starších 15-ti let.</t>
  </si>
  <si>
    <t>070707</t>
  </si>
  <si>
    <t xml:space="preserve">Struktura zaměstnanosti v NH podle sektoru - terciér </t>
  </si>
  <si>
    <t>Podíl absolventů středního vzdělávání s maturitní zkouškou na odpovídající populaci</t>
  </si>
  <si>
    <t>Podíl absolventů vyššího sekudárního vzdělávání</t>
  </si>
  <si>
    <t>Počet osob celkem, u kterých soubor poskytnutých podpor splnil svůj předem definovaný účel v detailním členění. Uchazeči o zaměstnání podle § 24 a násl. zákona č. 435/2004 Sb., o zaměstnanosti, ve znění pozdějších předpisů.</t>
  </si>
  <si>
    <t>074608</t>
  </si>
  <si>
    <t>074609</t>
  </si>
  <si>
    <t>Počet úspěšně podpořených osob - neaktivní osoby ve vzdělávání či odborné přípravě (žáci, studenti a učni)</t>
  </si>
  <si>
    <t>074610</t>
  </si>
  <si>
    <t>Počet úspěšně podpořených osob - klienti (uživatelé služeb) - celkem</t>
  </si>
  <si>
    <t>t CO2 ekv. na obyvatele/rok</t>
  </si>
  <si>
    <t xml:space="preserve">Snížení skleníkových plynů vyjádřených v ekvivalentu oxidu uhličitého v tunách na obyvatele a rok pro celou ČR </t>
  </si>
  <si>
    <t>OP VaV prioritní osa - rozvoj kapacit pro spolupráci mezi podniky a výzkumnými institucemi</t>
  </si>
  <si>
    <t>OP VaV prioritní osa - rozvoj kap.pro spol.mezi podn.a výz.in.</t>
  </si>
  <si>
    <t>491303</t>
  </si>
  <si>
    <t>OP VaV prioritní osa - posilování kapacit vysokých škol pro terciární vzdělávání</t>
  </si>
  <si>
    <t>OP VaV prioritní osa - pos.kap.VŠ pro terciární vzdělávání</t>
  </si>
  <si>
    <t>491304</t>
  </si>
  <si>
    <t>OP VaV prioritní osa - technická pomoc</t>
  </si>
  <si>
    <t>491400</t>
  </si>
  <si>
    <t>Počet podpořených projektů zaměřených na OP PI</t>
  </si>
  <si>
    <t>Počet podpořených osob - poskytovatelé služeb - muži</t>
  </si>
  <si>
    <t>Počet os. poskytující služby - muži</t>
  </si>
  <si>
    <t>074122</t>
  </si>
  <si>
    <t>Počet os. poskytující služby - ženy</t>
  </si>
  <si>
    <t>074125</t>
  </si>
  <si>
    <t>Počet podpořených osob, které získaly kvalifikaci/doklad o kvalifikaci. Jedná se o osoby, které ukončily kurz způsobem stanoveným poskytovatelem kurzu (např. získaly certifikát, osvědčení, úspěšně absolvovaly závěrečný test). 
Konkrétní účastník (úspěšný absolvent kurzů) je započten tolikrát, kolik kurzů úspěšně dokončil předepsaným způsobem.</t>
  </si>
  <si>
    <t>Počet vytvořených studií, které se zabývají návrhem podélných revitalizací toků a niv, a to z důvodu obnovení jejich přírodního charakteru, zvýšení biodiverzity v dané lokalitě apod., v lokalitách, které byly v předchozích letech negativně ovlivněny lidskou činností</t>
  </si>
  <si>
    <t>Podíl znevýhodněných žen (úspěšně podpořených žen z projektů) pokračujících v zaměstnání nebo pokračujících v  aktivitách integrujících na trh práce min. 6 měsíců po ukončení podpory na celkovém počtu podpořených - v procentech (Evaluační studie).</t>
  </si>
  <si>
    <t>076300</t>
  </si>
  <si>
    <t>Míra kvality vzdělávání</t>
  </si>
  <si>
    <t>Přenocování hostů  v hromadných ubytovacích zařízeních - z toho cizinců</t>
  </si>
  <si>
    <t>Přenocování hostů celkem z toho cizinců</t>
  </si>
  <si>
    <t>Podíl přenocování cizinců na celkovém počtu přenocování v %</t>
  </si>
  <si>
    <t>412700</t>
  </si>
  <si>
    <t xml:space="preserve">Zvýšení podílu počtu turistů na počtu návštěvníků ČR </t>
  </si>
  <si>
    <t>MMR</t>
  </si>
  <si>
    <t>412701</t>
  </si>
  <si>
    <t>Podíl návštěvnosti hostů v ubytovacích zařízení regionu na návštěvnosti ČR (mimo Prahu)</t>
  </si>
  <si>
    <t>413100</t>
  </si>
  <si>
    <t>Čisté využití lůžek</t>
  </si>
  <si>
    <t>Ochrana přírodních zdrojů - oblasti chráněné biologické rozmanitosti (směrnice ptáků) v % z celkového území</t>
  </si>
  <si>
    <t>Podíl obl.chr.biolog.rozmanitosti - směrnice ptáků</t>
  </si>
  <si>
    <t>250900</t>
  </si>
  <si>
    <t>Podíl evr.význ.lokalit vyhlášených jako ZCHÚ či chrán.smluv.</t>
  </si>
  <si>
    <t>Podíl evropsky významných lokalit v České republice, které jsou připraveny k vyhlášení jako zvláště chráněná území či připraveny k smluvní ochraně v procentech</t>
  </si>
  <si>
    <t>440610</t>
  </si>
  <si>
    <t>Podíl znevýhodněných mužů (úspěšně podpořených mužů z projektů) pokračujících v zaměstnání nebo pokračujících v  aktivitách integrujících na trh práce min. 6 měsíců po ukončení podpory na celkovém počtu podpořených - v procentech (Evaluační studie).</t>
  </si>
  <si>
    <t>076202</t>
  </si>
  <si>
    <t>Míra dostupnosti zaměstnání -ženy</t>
  </si>
  <si>
    <t>Počet osob v podporovaném území přímo ovlivněných opatřeními v oblasti infrastruktury a ochrany životního prostředí - ženy</t>
  </si>
  <si>
    <t>455002</t>
  </si>
  <si>
    <t>Počet osob v podporovaném území přímo ovlivněných opatřeními v oblasti infrastruktury a ochrany životního prostředí - muži</t>
  </si>
  <si>
    <t>460100</t>
  </si>
  <si>
    <t>Počet obyvatel v pohraniční oblasti</t>
  </si>
  <si>
    <t>ČSÚ, Gestor OP</t>
  </si>
  <si>
    <t>461000</t>
  </si>
  <si>
    <t>Míra nezaměstnanosti v pohraniční oblasti</t>
  </si>
  <si>
    <t>Obecná míra nezaměstnanosti</t>
  </si>
  <si>
    <t>462000</t>
  </si>
  <si>
    <t>HDP/obyvatele v PPS v pohraniční oblasti</t>
  </si>
  <si>
    <t>Relace k průměru EU 25</t>
  </si>
  <si>
    <t>TECHNICKÁ POMOC - Technická pomoc</t>
  </si>
  <si>
    <t>480100</t>
  </si>
  <si>
    <t>Počet podpořených projektů technické pomoci</t>
  </si>
  <si>
    <t>480200</t>
  </si>
  <si>
    <t>Počet projektů, jejichž realizace napomůže rozvoji vzdělávání a vzdělávacího systému v území ovlivněném projektem.</t>
  </si>
  <si>
    <t>440650</t>
  </si>
  <si>
    <t>Počet mužů ovliv. opatř. na zvýšení dovedností a kvalif.</t>
  </si>
  <si>
    <t>Účastníci rekval. kurzů LZZ - celkem</t>
  </si>
  <si>
    <t>Počet osob</t>
  </si>
  <si>
    <t>MPSV, ČSÚ</t>
  </si>
  <si>
    <t>063300</t>
  </si>
  <si>
    <t>010910</t>
  </si>
  <si>
    <t>Hrubý domácí produkt na obyvatele v PPS, EU 25 = 100</t>
  </si>
  <si>
    <t>010911</t>
  </si>
  <si>
    <t>Hrubý domácí produkt na obyvatele v PPS, EU 27 = 100</t>
  </si>
  <si>
    <t>011000</t>
  </si>
  <si>
    <t>Produktivita práce na zaměstnance v tis. Kč</t>
  </si>
  <si>
    <t>Produktivita na zaměstnance v tis. Kč</t>
  </si>
  <si>
    <t>Počet tun recyklátů využitých v rámci projektu. Recyklát vzniká drcením a následně tříděním stavebního odpadu. Recyklát je rozdělený podle hrubosti na různé frakce, většinou 0 - 8 mm; 8 - 16 mm; 16 - 32 mm, 32 - 63 mm, 63 - 120 mm.</t>
  </si>
  <si>
    <t>Převedený roční výkon ze silniční (nákladní) dopravy na železniční dopravu</t>
  </si>
  <si>
    <t>tkm</t>
  </si>
  <si>
    <t>Počet inovací produktů/technologií 5. řádu a vyšších vytvořených díky aktivitě centra. Hodnoty jsou vykazovány kumulativně od data zahájení projektu k datu uvedenému ve zprávě (uzavřené účetní období). Inovace 5. řádu spočívá ve změně varianty výrobku (např. rychlejší stroj) nebo použité technologie, vyšší řády inovací zahrnují nové generace, druhy, rody, příp. kmeny výrobků a výrobních technologií; 1.-4. řád inovace zahrnuje pouze racionalizaci výrobních procesů a vlastností výrobku</t>
  </si>
  <si>
    <t>Odvětvová struktura HPH za odvětví K nemovit.a sl.pro podn.</t>
  </si>
  <si>
    <t>010625</t>
  </si>
  <si>
    <t xml:space="preserve">Míra nezaměstnanosti odvozená z registru uchazečů o zaměstnání na úřadech práce za nezaměstnané osoby, které dovršily 50 let věku </t>
  </si>
  <si>
    <t>072801</t>
  </si>
  <si>
    <t>Registrovaná míra nezaměstnanosti specifických skupin 50+ - muži</t>
  </si>
  <si>
    <t>Registrovaná míra nezam. osob 50+ muži</t>
  </si>
  <si>
    <t>Počet podpořených osob - studentů v dalším vzdělávání</t>
  </si>
  <si>
    <t>Počet osob v dalším vzdělávání - studentů VŠ a VOŠ, které byly v rámci projektů podpořeny</t>
  </si>
  <si>
    <t>Počet podpořených osob - studentů v dalším vzdělávání - muži</t>
  </si>
  <si>
    <t>Počet osob v dalším vzdělávání - studentů VŠ a VOŠ - mužů, kteří byly v rámci projektů podpořeny</t>
  </si>
  <si>
    <t>Počet podpořených osob - studentů v dalším vzdělávání - ženy</t>
  </si>
  <si>
    <t>Celkový počet organizací - Veřejná správa, které z projektu získaly podporu a alespoň z části ji využily pro svůj rozvoj. 
Detailní členění ukazatele 074500 dle nařízení 1828/06 EK příloha XXIII.</t>
  </si>
  <si>
    <t>074503</t>
  </si>
  <si>
    <t>Počet podpořených organizací - NNO</t>
  </si>
  <si>
    <t>Počet nových sociálních služeb a aktivit</t>
  </si>
  <si>
    <t>HDP v PPS na odpracovanou hodinu, ve vztahu k průměru EU 25</t>
  </si>
  <si>
    <t>011107</t>
  </si>
  <si>
    <t>Hodinová produktivita práce v ČR, EU 27</t>
  </si>
  <si>
    <t>HDP v PPS na odpracovanou hodinu, ve vztahu k průměru EU 27</t>
  </si>
  <si>
    <t>011200</t>
  </si>
  <si>
    <t>Čistý disponibilní důchod domácností na obyvatele v PPCS</t>
  </si>
  <si>
    <t>ČDDD na obyvatele v PPCS</t>
  </si>
  <si>
    <t>PPCS</t>
  </si>
  <si>
    <t>Čistý disponibilní důchod na obyvatele v PPCS (Purchasing Power Consumption Standards)</t>
  </si>
  <si>
    <t>011300</t>
  </si>
  <si>
    <t>Pořízení dlouhodobého hmotného majetku</t>
  </si>
  <si>
    <t>Pořízení dlouhodobého hm. Majetku</t>
  </si>
  <si>
    <t>Pořízení dlouhodobého hmotného majetku v mil. Kč, běžné ceny</t>
  </si>
  <si>
    <t>011400</t>
  </si>
  <si>
    <t>Energetická náročnost tvorby HDP (podle hrubé spotřeby)</t>
  </si>
  <si>
    <t>Energetická náročnost tvorby HDP</t>
  </si>
  <si>
    <t>Kgoe na mil. Kč</t>
  </si>
  <si>
    <t>Energetická náročnost tvorby HDP v Kgoe na 1 mil. Kč HDP (podle hrubé spotřeby)</t>
  </si>
  <si>
    <t>ČSÚ, MŽP</t>
  </si>
  <si>
    <t>011401</t>
  </si>
  <si>
    <t>Energetická náročnost hospodářství</t>
  </si>
  <si>
    <t>Kgoe na tis. EUR</t>
  </si>
  <si>
    <t>Energetická náročnost tvorby HDP v Kgoe na tis. EUR HDP (podle hrubé spotřeby)</t>
  </si>
  <si>
    <t>011405</t>
  </si>
  <si>
    <t>Zvýšení kapacity na výrobu energie z OZE</t>
  </si>
  <si>
    <t>Průměrná délka trvání soudních řízení - občanskoprávní agenda (dny) - krajské soudy</t>
  </si>
  <si>
    <t>Celkové měrné emise hlavních znečišťujících látek ze zdrojů REZZO 1-4  - NOx</t>
  </si>
  <si>
    <t xml:space="preserve">t/rok </t>
  </si>
  <si>
    <t>074512</t>
  </si>
  <si>
    <t>074513</t>
  </si>
  <si>
    <t>074514</t>
  </si>
  <si>
    <t xml:space="preserve">Zvýšení podlahových ploch  v objektech sloužících k poskytování služeb klientům v oblasti zaměstnanosti. </t>
  </si>
  <si>
    <t>074515</t>
  </si>
  <si>
    <t>074516</t>
  </si>
  <si>
    <t>Počet center trhu práce</t>
  </si>
  <si>
    <t xml:space="preserve">Počet podpořených organizačních složek státu (úřadů práce) poskytujících služby v oblasti zaměstnanosti. </t>
  </si>
  <si>
    <t>074522</t>
  </si>
  <si>
    <t>Počet center trhu práce nestátních</t>
  </si>
  <si>
    <t>074531</t>
  </si>
  <si>
    <t>Počet podpořených školících středisek služeb zaměstnanosti</t>
  </si>
  <si>
    <t>Počet podpořených školících středisek služeb zaměst.</t>
  </si>
  <si>
    <t>ČR, Praha</t>
  </si>
  <si>
    <t>074532</t>
  </si>
  <si>
    <t xml:space="preserve">Počet nově vybudovaných a podpořených stávajících školících středisek SZ </t>
  </si>
  <si>
    <t>ID</t>
  </si>
  <si>
    <t>kód</t>
  </si>
  <si>
    <t>NAME_INDICATORS_ALL_CZ</t>
  </si>
  <si>
    <t>NAME_INDICATORS_SHORT_TITLE_CZ</t>
  </si>
  <si>
    <t>NAME_INDICATORS_ALL_EN</t>
  </si>
  <si>
    <t>NAME_INDICATORS_SHORT_TITLE_EN</t>
  </si>
  <si>
    <t>INDICATOR_VALIDITY_FROM</t>
  </si>
  <si>
    <t>INDICATOR_VALIDITY_TO</t>
  </si>
  <si>
    <t>DESCRIPTION_VALUATION</t>
  </si>
  <si>
    <t>CODE_CORE</t>
  </si>
  <si>
    <t>CODE_LISBOA</t>
  </si>
  <si>
    <t>UNIT</t>
  </si>
  <si>
    <t>INDICATOR_DEFINITION</t>
  </si>
  <si>
    <t>INDICATOR_PARENT</t>
  </si>
  <si>
    <t>REGION</t>
  </si>
  <si>
    <t>FREQUENCY_UPDATE</t>
  </si>
  <si>
    <t>POŘADÍ</t>
  </si>
  <si>
    <t>KÓD</t>
  </si>
  <si>
    <t>DLOUHÝ NÁZEV UKAZATELE</t>
  </si>
  <si>
    <t>CORE</t>
  </si>
  <si>
    <t>LISABON</t>
  </si>
  <si>
    <t>MJ</t>
  </si>
  <si>
    <t>CHARAKTERISTIKA UKAZATELE</t>
  </si>
  <si>
    <t>INFORMAČNÍ ZDROJ</t>
  </si>
  <si>
    <t>ÚZEMÍ</t>
  </si>
  <si>
    <t>VYUŽITÍ V AM</t>
  </si>
  <si>
    <t>MAKROEKONOMICKÝ VÝVOJ A STABILITA - Makroekonomická úroveň</t>
  </si>
  <si>
    <t>010100</t>
  </si>
  <si>
    <t>Vytvořený HDP v mil. Kč ve stálých cenách - změna v čase</t>
  </si>
  <si>
    <t>Počet podpořených projektů LZZ - rizikové skupiny obyvatel</t>
  </si>
  <si>
    <t>Počet projektů LZZ - rizikové skupiny obyvatel</t>
  </si>
  <si>
    <t xml:space="preserve">MPSV </t>
  </si>
  <si>
    <t>075110</t>
  </si>
  <si>
    <t>Počet podpořených projektů LZZ - zařízení služeb zaměstnanosti - celkem</t>
  </si>
  <si>
    <t>Počet koncep.a propag.mat.v obl.cest.ruchu (nadreg.,nár.úr.)</t>
  </si>
  <si>
    <t>410303</t>
  </si>
  <si>
    <t>Počet propagačních kampaní na produkty v oblasti cestovního ruchu</t>
  </si>
  <si>
    <t xml:space="preserve">Počet propagačních kampaní na produkty cestovního ruchu </t>
  </si>
  <si>
    <t>410304</t>
  </si>
  <si>
    <t>Podíl lůžek v hotelích v %</t>
  </si>
  <si>
    <t>411500</t>
  </si>
  <si>
    <t>Míra spokojenosti s pracovním místem - muži</t>
  </si>
  <si>
    <t>076102</t>
  </si>
  <si>
    <t>Míra spokojenosti s pracovním místem - ženy</t>
  </si>
  <si>
    <t>076200</t>
  </si>
  <si>
    <t>Míra dostupnosti zaměstnání</t>
  </si>
  <si>
    <t>Zvýšení počtu návštěvníků památ.a kult.zař. - absolutně</t>
  </si>
  <si>
    <t>Míra zaměstnanosti v jednotlivých regionech - ženy</t>
  </si>
  <si>
    <t>Regionální zaměstnanost - ženy</t>
  </si>
  <si>
    <t>Odvětvová struktura HPH za odvětví L-Q ostatní služby</t>
  </si>
  <si>
    <t xml:space="preserve">Odvětvová struktura HPH za odvětví L-Q ostatní služby </t>
  </si>
  <si>
    <t>010700</t>
  </si>
  <si>
    <t>Tvorba hrubého fixního kapitálu na obyvatele, v běžných cenách</t>
  </si>
  <si>
    <t>Počet kusů ostatního nově pořízeného vybavení (mobilní telefon, PDA, dataprojektor, atd.)</t>
  </si>
  <si>
    <t>482500</t>
  </si>
  <si>
    <t>Počet uskutečněných kontrol</t>
  </si>
  <si>
    <t>450300</t>
  </si>
  <si>
    <t>Počet projektů prevence před riziky</t>
  </si>
  <si>
    <t>Počet působících institucí zapoj. do impl. Programu</t>
  </si>
  <si>
    <t>Celkový počet klientů služeb (žen), u kterých soubor poskytnutých podpor splnil svůj předem definovaný účel. Každá osoba, která obdržela podporu, se započítává pouze jedenkrát.</t>
  </si>
  <si>
    <t>074613</t>
  </si>
  <si>
    <t>Počet úspěšných absolventů kurzů - celkem</t>
  </si>
  <si>
    <t>074614</t>
  </si>
  <si>
    <t>Počet úspěšných absolventů kurzů - muži</t>
  </si>
  <si>
    <t>074615</t>
  </si>
  <si>
    <t>Počet úspěšných absolventů kurzů - ženy</t>
  </si>
  <si>
    <t>074616</t>
  </si>
  <si>
    <t>Podíl úspěšně podpořených osob</t>
  </si>
  <si>
    <t>Podíl podpořených osob v zaměstnání nebo dalším vzdělávání 6 měsíců po ukončení podpory (klienti služeb)</t>
  </si>
  <si>
    <t>Počet úspěšně podpořených osob v počátečním vzdělávání – studentů</t>
  </si>
  <si>
    <t>074618</t>
  </si>
  <si>
    <t>Počet úspěšně podpořených osob - mladí lidé 15-24 let</t>
  </si>
  <si>
    <t>Nárůst objemu tržeb za prodej vlastních výrobků a služeb u podpořených malých a středních podniků (MSP) v %.</t>
  </si>
  <si>
    <t>382109</t>
  </si>
  <si>
    <t>Počet podpo projektů na zavádění a osvojování ICT</t>
  </si>
  <si>
    <t>Gestor OP (OPPA,OPPK)</t>
  </si>
  <si>
    <t>382110</t>
  </si>
  <si>
    <t>Počet projektů na rozvoj, zavádění a osvojování ICT</t>
  </si>
  <si>
    <t>Počet projektů zaměřených ICT</t>
  </si>
  <si>
    <t>Počet podpořených projektů rozvoje a využívání ICT</t>
  </si>
  <si>
    <t>382111</t>
  </si>
  <si>
    <t>Počet projektů zaměřených ICT - z toho předložených velkými podniky</t>
  </si>
  <si>
    <t>382115</t>
  </si>
  <si>
    <t>Investičně připravené podnikatelské plochy a objekty</t>
  </si>
  <si>
    <t>Vytvořená PM v přepočtu na plnou prac.dobu</t>
  </si>
  <si>
    <t>Vytvořená pracovní místa brutto, v přepočtu na plnou pracovní dobu</t>
  </si>
  <si>
    <t>Region, ČSÚ</t>
  </si>
  <si>
    <t>Započítává se nová výstavba nebo modernizace stávajícího terminálu systému Pražské integrované dopravy pro lepší pohodlí, rychlejší odbavení cestujících nebo pro umožnění odbavení většího počtu cestujících nebo pro zvýšení počtu zapojených druhů dopravy. V přestupním terminálu musí figurovat minimálně jeden prvek kolejové dopravy Pražské integrované dopravy. Přestupní terminál Pražské integrované dopravy je buď větší zastřešená přestupní stanice, nebo komplex pohodlně propojených stanic, zastávek nebo parkovišť (hromadných garáží) park &amp; ride. Možné nové nebo zlepšené vazby: metro – tramvaj, metro – vlak, metro – autobus, metro – park &amp; ride, tramvaj – vlak, tramvaj – autobus, tramvaj – park &amp; ride, vlak PID – autobus, vlak PID – park &amp; ride.</t>
  </si>
  <si>
    <t>Změna za období v %</t>
  </si>
  <si>
    <t>372000</t>
  </si>
  <si>
    <t>Využití bio paliva celkem</t>
  </si>
  <si>
    <t>372500</t>
  </si>
  <si>
    <t>Objem nákladní dopravy k HDP (% roku 1995)</t>
  </si>
  <si>
    <t>Objem nákladní dopravy k HDP</t>
  </si>
  <si>
    <t>mil. tkm/mld Kč</t>
  </si>
  <si>
    <t>Objem nákladní dopravy k HDP měřený v tkm/HDP (mil. tkm/mld Kč)  ve skutečných cenách.</t>
  </si>
  <si>
    <t>372600</t>
  </si>
  <si>
    <t>Objem osobní dopravy k HDP</t>
  </si>
  <si>
    <t>oskm/HDP</t>
  </si>
  <si>
    <t>Objem osobní dopravy k HDP měřený v oskm/HDP v s.c.</t>
  </si>
  <si>
    <t>372700</t>
  </si>
  <si>
    <t>Podíl silniční nákladní přepravy na celkovém výkonu</t>
  </si>
  <si>
    <t>Členění nákladní dopravy</t>
  </si>
  <si>
    <t>Procentuální podíl silniční nákladní přepravy z celkového přepravního výkonu nákladní dopravy (zahrnující dopravu železniční, silniční a vnitrozemskou) v % (tkm).</t>
  </si>
  <si>
    <t>372800</t>
  </si>
  <si>
    <t xml:space="preserve">Podíl individuální automobilové dopravy (IAD) na celkovém přepravním výkonu </t>
  </si>
  <si>
    <t>Členění osobní dopravy</t>
  </si>
  <si>
    <t xml:space="preserve">Počet nových nebo modernizovaných kapacit pro vědu a výzkum (VaV).  Kapacitou se rozumí hmotný výstup projektu, jemuž byla poskytnuta dotace. Jde o objekty nebo jejich části přímo sloužící výzkumné a vývojové činnosti, tj. vědeckotechnické parky, inkubátory, laboratoře, výzkumná centra apod. </t>
  </si>
  <si>
    <t>Saldo státního rozpočtu v mil. Kč.</t>
  </si>
  <si>
    <r>
      <t>Celková emise skleníkových emisí podle ekvivalentu CO</t>
    </r>
    <r>
      <rPr>
        <vertAlign val="subscript"/>
        <sz val="12"/>
        <rFont val="Times New Roman"/>
        <family val="1"/>
        <charset val="238"/>
      </rPr>
      <t>2</t>
    </r>
    <r>
      <rPr>
        <sz val="12"/>
        <rFont val="Times New Roman"/>
        <family val="1"/>
        <charset val="238"/>
      </rPr>
      <t xml:space="preserve"> podle Kjótského protokolu v mil.t</t>
    </r>
  </si>
  <si>
    <r>
      <t>skl.em.podle ekv. CO</t>
    </r>
    <r>
      <rPr>
        <vertAlign val="subscript"/>
        <sz val="12"/>
        <rFont val="Times New Roman"/>
        <family val="1"/>
        <charset val="238"/>
      </rPr>
      <t>2</t>
    </r>
    <r>
      <rPr>
        <sz val="12"/>
        <rFont val="Times New Roman"/>
        <family val="1"/>
        <charset val="238"/>
      </rPr>
      <t xml:space="preserve"> podle Kjótského prot.v t</t>
    </r>
  </si>
  <si>
    <t>ZNALOSTNÍ EKONOMIKA - Výzkum a technologický vývoj (RTD), inovace</t>
  </si>
  <si>
    <t>110100</t>
  </si>
  <si>
    <t>Počet podpořených projektů v oblasti výzkumu a technologický vývoj (RTD), inovace</t>
  </si>
  <si>
    <t>Počet projektů v oblasti V a V, inovace</t>
  </si>
  <si>
    <t>Počet podpořených projektů pro rozvoj výzkumu a technologií</t>
  </si>
  <si>
    <t>110101</t>
  </si>
  <si>
    <t>Počet podpořených projektů v oblasti výzkumu a technologický vývoj (RTD), inovace - z toho počet projektů předložených velkými podniky</t>
  </si>
  <si>
    <t>Počet podpořených projektů pro rozvoj výzkumu a technologií předložených velkými podniky.</t>
  </si>
  <si>
    <t>110200</t>
  </si>
  <si>
    <t>Počet projektů na kooperaci mezi podniky a výzkumnými institucemi</t>
  </si>
  <si>
    <t>Počet projektů kooperace mezi podniky VI</t>
  </si>
  <si>
    <t xml:space="preserve">Počet podpořených projektů na kooperaci mezi podniky a výzkumnými institucemi. </t>
  </si>
  <si>
    <t>OPPI, OPPK</t>
  </si>
  <si>
    <t>110201</t>
  </si>
  <si>
    <t>Počet projektů na kooperaci mezi podniky a výzkumnými institucemi - z toho počet projektů předložených velkými podniky</t>
  </si>
  <si>
    <t>Počet podpořených projektů na kooperaci mezi podniky a výzkumnými institucemi, předložených velkými podniky</t>
  </si>
  <si>
    <t>110300</t>
  </si>
  <si>
    <t>Počet nově vytvořených pracovních míst, zaměstnanci VaV - celkem</t>
  </si>
  <si>
    <t xml:space="preserve">Počet podpořených klastrů - územně koncentrovaná síť spolupracujících firem, specializovaných dodavatelů, poskytovatelů služeb, přidružených institucí a organizací, jejichž kooperační vazby mají potenciál k upevnění a zvýšení jejich konkurenceschopnosti.
Aktivity klastru musí být zaměřeny na rozvoj inovací a mezinárodní konkurenceschopnosti a z tohoto pohledu musí klastry prokázat permanentní vazby na výzkumně-vývojovou základnu a vzdělávací zařízení. </t>
  </si>
  <si>
    <t>Odvětvová struktura HPH za odvětví DD dřevozpr.prům.</t>
  </si>
  <si>
    <t>Počet realizovaných opatření v souvislosti s podporou biodiverzity</t>
  </si>
  <si>
    <t>Počet realizovaných opatření v souvislosti s obnovou krajinných struktur</t>
  </si>
  <si>
    <t>Celkový počet organizací - Nevládní neziskové organizace, které z projektu získaly podporu a alespoň z části ji využily pro svůj rozvoj. Detailní členění ukazatele 074500 dle nařízení 1828/06 EK příloha XXIII.</t>
  </si>
  <si>
    <t>074504</t>
  </si>
  <si>
    <t>Počet podpořených organizací - ostatní organizace</t>
  </si>
  <si>
    <t>Obnova stabilního vodního režimu krajiny a prvků ekologické stability</t>
  </si>
  <si>
    <t>Obnova stab.vod.režimu krajiny a prvků ekol.stability</t>
  </si>
  <si>
    <t>250200</t>
  </si>
  <si>
    <t>Celková plocha, na které byla realizována opatření pro podporu biodiverzity</t>
  </si>
  <si>
    <t>250300</t>
  </si>
  <si>
    <t>Celková délka revitalizovaného toku</t>
  </si>
  <si>
    <t>m</t>
  </si>
  <si>
    <t>Celková délka revitalizovaných vodních toků v metrech</t>
  </si>
  <si>
    <t>250400</t>
  </si>
  <si>
    <t>070403</t>
  </si>
  <si>
    <t>Pracovní síly v národním hospodářství - střední s maturitou</t>
  </si>
  <si>
    <t>Pracovní síly v NH - střední s maturitou</t>
  </si>
  <si>
    <t>070404</t>
  </si>
  <si>
    <t>Pracovní síly v národním hospodářství - vysokoškolské</t>
  </si>
  <si>
    <t>Pracovní síly v NH - vysokoškolské</t>
  </si>
  <si>
    <t>070405</t>
  </si>
  <si>
    <t>Pracovní síly v národním hospodářství - bez vzdělání</t>
  </si>
  <si>
    <t>Pracovní síly v NH - bez vzdělání</t>
  </si>
  <si>
    <t>Odvětvová struktura HPH za odvětví DF koksování a zpracování ropy</t>
  </si>
  <si>
    <t>Počet domácností</t>
  </si>
  <si>
    <t>170600</t>
  </si>
  <si>
    <t>Nákup moderních technologií umožňující vysokou operabilitu a stupeň koordinace a vyhodnocování  jednotek IZS v místě možného ohrožení nebo již vzniklé katastrofy, jakož i technologie umožňující efektivní komunikaci s jednotlivými operačními centry pro mobilní jednotky.</t>
  </si>
  <si>
    <t>Proškolené osoby jsou příslušníci a zaměstnanci základních nebo ostatních složek IZS či dalších cílových skupin (především zaměstnanci veřejné správy na úseku krizového řízení), kteří byli proškoleni v rámci Národního centra pro krizovou připravenost a výcvik složek IZS.</t>
  </si>
  <si>
    <t>Celkový počet uspořádaných informačních a propagačních aktivit</t>
  </si>
  <si>
    <t>Počet návštěv internetových stánek</t>
  </si>
  <si>
    <t>OPTP</t>
  </si>
  <si>
    <t>Počet stažení elektronických dokumentů</t>
  </si>
  <si>
    <t>481100</t>
  </si>
  <si>
    <t>Počet uskutečněných školení, seminářů, workshopů, konferencí a ostatní podobné aktivity</t>
  </si>
  <si>
    <t>Počet real.školení,seminářů, WS a konferencí</t>
  </si>
  <si>
    <t>IOP, OPPA, OPPI, OPPK, OPTP, OPVaVpI, OPVK</t>
  </si>
  <si>
    <t>481200</t>
  </si>
  <si>
    <t>Počet uskutečněných školení, seminářů, workshopů, konferencí s mezinárodní účastí</t>
  </si>
  <si>
    <t>Realizovaná školení,sem.,WS,konfer.s mez.účastí</t>
  </si>
  <si>
    <r>
      <t>Emise znečišťujících látek za určité časové období připadajících na jednotku plochy území v tis. tunách za rok na km</t>
    </r>
    <r>
      <rPr>
        <b/>
        <vertAlign val="superscript"/>
        <sz val="12"/>
        <rFont val="Times New Roman"/>
        <family val="1"/>
        <charset val="238"/>
      </rPr>
      <t xml:space="preserve">2.  </t>
    </r>
    <r>
      <rPr>
        <b/>
        <sz val="12"/>
        <rFont val="Times New Roman"/>
        <family val="1"/>
        <charset val="238"/>
      </rPr>
      <t>REZZO = Registr emisí a zdrojů znečišťování ovzduší.</t>
    </r>
  </si>
  <si>
    <r>
      <t>Měrné emise ze stacionárních zdrojů - NO</t>
    </r>
    <r>
      <rPr>
        <b/>
        <vertAlign val="subscript"/>
        <sz val="12"/>
        <rFont val="Times New Roman"/>
        <family val="1"/>
        <charset val="238"/>
      </rPr>
      <t>x</t>
    </r>
  </si>
  <si>
    <t>ÜPH HI-TECH odv. - zdravotnické, optické a čas.př.</t>
  </si>
  <si>
    <t>120915</t>
  </si>
  <si>
    <t>383500</t>
  </si>
  <si>
    <t>Kapacita centra – celkem pracovní místa</t>
  </si>
  <si>
    <t>Kapacita přepočtených hrubých pracovních míst centra spojených s realizací projektu. Pozn.: Jedná se o skutečný počet míst, nikoliv maximální  možnou kapacitu</t>
  </si>
  <si>
    <t>383501</t>
  </si>
  <si>
    <t>Kapacita centra - specializovaná pracovní místa</t>
  </si>
  <si>
    <t>383600</t>
  </si>
  <si>
    <t>Podíl zaměstnaných ve znalostních službách na zaměstnaných celkem</t>
  </si>
  <si>
    <t>Přírůstek nově vytvoř.kapacit pro výr.el.z obnovitelných zdrojů</t>
  </si>
  <si>
    <t>MW</t>
  </si>
  <si>
    <t>Absolventi SOU  - ostatní</t>
  </si>
  <si>
    <t>060800</t>
  </si>
  <si>
    <t>Absolventi VOŠ - celkem</t>
  </si>
  <si>
    <t>060801</t>
  </si>
  <si>
    <t>Absolventi VOŠ - pokračující ve studiu</t>
  </si>
  <si>
    <t>060802</t>
  </si>
  <si>
    <t>Absolventi VOŠ - nastupující do zaměstnání (kromě VaV)</t>
  </si>
  <si>
    <t>060803</t>
  </si>
  <si>
    <t>Absolventi VOŠ - nastupující do zaměstnání v oblasti VaV</t>
  </si>
  <si>
    <t>060804</t>
  </si>
  <si>
    <t>NSRR</t>
  </si>
  <si>
    <t>návrh</t>
  </si>
  <si>
    <t xml:space="preserve">Počet modernizovaných nebo nově vybudovaných kontaktních pracovišť IZS (tzv. front-office sloužící ke kontaktu s veřejností v případě ohrožení či bezpečnostního rizika) </t>
  </si>
  <si>
    <t>110302</t>
  </si>
  <si>
    <t>Počet nově vytvořených pracovních míst, zaměstnanci VaV – ženy</t>
  </si>
  <si>
    <t>110311</t>
  </si>
  <si>
    <t>Vytvořená pracovní místa na vysokých školách</t>
  </si>
  <si>
    <t>Průměrná roční energetická spotřeba</t>
  </si>
  <si>
    <t>GJ/byt</t>
  </si>
  <si>
    <t>Náklady, které zaměstnavatel vynaložil na získání a výchovu zaměstnanců, na odměňování za práci a na zabezpečování sociálních potřeb zaměstnanců, v Kč na zaměstnance</t>
  </si>
  <si>
    <t>072000</t>
  </si>
  <si>
    <t>Měsíční náklady práce - z toho přímé náklady</t>
  </si>
  <si>
    <t>Počet nově vytvořených pracovních míst, výzkumní pracovníci celkem</t>
  </si>
  <si>
    <t>OPVaVpI</t>
  </si>
  <si>
    <t>071800</t>
  </si>
  <si>
    <t>Počet nově vytvořených pracovních míst, výzkumní pracovníci – ženy</t>
  </si>
  <si>
    <t>Počet nově vytvořených pracovních míst, výzkumní pracovníci do 35 let</t>
  </si>
  <si>
    <t>Počet nově vytvořených pracovních míst, výzkumní pracovníci do 35 let - ženy</t>
  </si>
  <si>
    <t>072200</t>
  </si>
  <si>
    <t>Míra zaměstnanosti obyvatel ve věku 15-64 let - celkem</t>
  </si>
  <si>
    <t>Míra zaměstnanosti 15 - 64 celkem</t>
  </si>
  <si>
    <t>Podíl zaměstnaných osob ve věku 15-64 let na populaci 15-64 (celkem)</t>
  </si>
  <si>
    <t>IOP, OPLZZ, OPPA, OPPI, OPVK</t>
  </si>
  <si>
    <t>072201</t>
  </si>
  <si>
    <t>Míra zaměstnanosti obyvatel ve věku 15-64 let - muži</t>
  </si>
  <si>
    <t>Míra zaměstnanosti 15 - 64 muži</t>
  </si>
  <si>
    <t>Podíl zaměstnaných osob ve věku 15-64 let na populaci 15-64 (muži)</t>
  </si>
  <si>
    <t>IOP, OPLZZ, OPVK</t>
  </si>
  <si>
    <t>072202</t>
  </si>
  <si>
    <t>ÜPH HI-TECH odv. - výroba léčiv</t>
  </si>
  <si>
    <t>120912</t>
  </si>
  <si>
    <t>ÜPH HI-TECH odv. - PC a kanc.technika</t>
  </si>
  <si>
    <t>120913</t>
  </si>
  <si>
    <t>ÜPH HI-TECH odv. - radiové, TV a spoj.zařízení</t>
  </si>
  <si>
    <t>120914</t>
  </si>
  <si>
    <t>Vytvořený HDP v mil. Kč ve S.C. - změna v čase</t>
  </si>
  <si>
    <t>1.1.2007</t>
  </si>
  <si>
    <t>31.12.2015</t>
  </si>
  <si>
    <t>Y</t>
  </si>
  <si>
    <t>mil. Kč</t>
  </si>
  <si>
    <t>Vytvořený HDP v mil. Kč ve stálých cenách</t>
  </si>
  <si>
    <t>ČSÚ</t>
  </si>
  <si>
    <t>ČR</t>
  </si>
  <si>
    <t>010200</t>
  </si>
  <si>
    <t>Vytvořený HDP v mil. Kč v běžných cenách</t>
  </si>
  <si>
    <t>Vytvořený HDP v mil. Kč ve B.C. - změna v čase</t>
  </si>
  <si>
    <t>IOP</t>
  </si>
  <si>
    <t>010300</t>
  </si>
  <si>
    <t>Sektorová struktura hrubé přidané hodnoty v mil. Kč v běžných cenách - hodnota primérního sektoru</t>
  </si>
  <si>
    <t>HPH hodnota v primérním sektoru</t>
  </si>
  <si>
    <t>Výše hrubé přidané hodnoty primérního sektoru (dle OKEČ A a B) v mil. Kč, B.C.</t>
  </si>
  <si>
    <t>010400</t>
  </si>
  <si>
    <t>Sektorová struktura hrubé přidané hodnoty v mil. Kč v běžných cenách - hodnota sekundérního sektoru</t>
  </si>
  <si>
    <t>HPH hodnota v sekundérním sektoru</t>
  </si>
  <si>
    <t>Výše hrubé přidané hodnoty sekundérního sektoru (dle OKEČ C až F) v mil. Kč, B.C.</t>
  </si>
  <si>
    <t>010500</t>
  </si>
  <si>
    <t>Sektorová struktura hrubé přidané hodnoty v mil. Kč v běžných cenách - hodnota terciérního sektoru</t>
  </si>
  <si>
    <t>HPH hodnota v terciérním sektoru</t>
  </si>
  <si>
    <t>Tržby za prodej vlast.výr.a sl.podpoř.MSP - růst tržeb v %</t>
  </si>
  <si>
    <t>Počet subjektů využívajících prostředky z technické pomoci</t>
  </si>
  <si>
    <t>Počet institucí zapojených do implementace Programu</t>
  </si>
  <si>
    <t>481500</t>
  </si>
  <si>
    <t>Počet účastí na zahraničních akcích zaměřených na prohlubování znalostí a výměnu informací</t>
  </si>
  <si>
    <t>Počet osob na zahraničních akcích</t>
  </si>
  <si>
    <t>Počet osob, které se zúčastnily zahraničních konzultací</t>
  </si>
  <si>
    <t>481600</t>
  </si>
  <si>
    <t>Počet osob, které se zúčastnily vzdělávacích kurzů v rámci technické pomoci</t>
  </si>
  <si>
    <t>Počet osob zúčast.vzděl.kurzů</t>
  </si>
  <si>
    <t>IOP, OPVK</t>
  </si>
  <si>
    <t>481601</t>
  </si>
  <si>
    <t>Počet aplikovaných výsledků generovaných projektem a přímo souvisejících s činnostmi realizovanými pracovníky centra a s využitím zařízení centra. 
Vykazují se aplikované výsledky dle aktuální metodiky RVV. Počítají se výsledky prokazatelně realizované v souvislosti s projektem (tj. nikoliv např. prototypy vzniklé v prvním roce projektu, s výjimkou těch, které byly prokazatelně zrealizovány a vykázány během jednoho a téhož roku) a realizované pracovníky centra.</t>
  </si>
  <si>
    <t>Celkový počet organizací - Ostatní organizace, které z projektu získaly podporu a alespoň z části ji využily pro svůj rozvoj.  Detailní členění ukazatele 074500 dle nařízení 1828/06 EK příloha XXIII.</t>
  </si>
  <si>
    <t>074511</t>
  </si>
  <si>
    <t>Celkový počet nově vytvořených/inovovaných produktů, ve kterých provedené změny v jejich cílech, obsahu, metodách a formách zvýšily jejich kvalitu (nové/inovované vzdělávací programy, nové vzdělávací moduly, studijní materiály, pilotní ověřování, analýzy, studie, syntézy, učební pomůcky, e-learningové kurzy, webové portály aj.).</t>
  </si>
  <si>
    <t>Uplatnění osob, které ukončily počáteční či další vzdělávání, 6 měsíců po úspěšném absolvování příslušného typu vzdělání. Uplatnění bude zjištěno prostřednictvím evaluační studie na stanoveném vzorku absolventů počátečního či dalšího vzdělávání podpořeného v rámci OP VK.  Kategorie uplatnění bude definovány při zadání studie.</t>
  </si>
  <si>
    <t>Nově vytvořená pracovní místa v sektoru MSP</t>
  </si>
  <si>
    <t>Počet žen podpořených jako začínající podnikatelky</t>
  </si>
  <si>
    <t>380210</t>
  </si>
  <si>
    <t xml:space="preserve">Počet nově založených firem  </t>
  </si>
  <si>
    <t xml:space="preserve">Počet  firem, které vznikly v důsledku  poskytnuté finanční podpory </t>
  </si>
  <si>
    <t>380211</t>
  </si>
  <si>
    <t>Počet firem, které získaly podporu v rámci projektů nákupu nových technologií</t>
  </si>
  <si>
    <t>Počet firem s podporu projektů na nákupu nových technologií</t>
  </si>
  <si>
    <t>380213</t>
  </si>
  <si>
    <t>Počet nových MSP rozvíjejících IT a podnikajících v oblasti IT</t>
  </si>
  <si>
    <t>380215</t>
  </si>
  <si>
    <t>Počet MSP podpořených z fondů rizikového kapitálu</t>
  </si>
  <si>
    <t>380300</t>
  </si>
  <si>
    <t>Počet nově vytvořených pracovních míst v sektoru MSP - celkem</t>
  </si>
  <si>
    <t>tis.t/rok na km2</t>
  </si>
  <si>
    <t>Počet podpořených projektů OPLZZ  - PO 4</t>
  </si>
  <si>
    <t>OP LZZ prioritní osa - veřejná správa a veřejné služby</t>
  </si>
  <si>
    <t>Počet osob, u kterých soubor poskytnutých podpor splnil svůj předem definovaný účel v detailním členění. Neaktivní osoby ve vzdělání či odborné přípravě - ta část neaktivních osob, která se připravuje na výkon budoucího povolání (žáci základních a středních škol, studenti vyšších odborných a vysokých škol)</t>
  </si>
  <si>
    <t>Podíl na celkovém počtu nově vytvořených pracovních míst regionu</t>
  </si>
  <si>
    <t>380500</t>
  </si>
  <si>
    <t>Investice do MSP</t>
  </si>
  <si>
    <t>Objem investic do MSP v mil. EUR</t>
  </si>
  <si>
    <t>380600</t>
  </si>
  <si>
    <t>Vytvořená přidaná hodnota v sektoru MSP</t>
  </si>
  <si>
    <t>mil. Kč b.c.</t>
  </si>
  <si>
    <t>Objem vytvořené účetní přidané hodnoty v sektoru MSP v mil Kč b.c.</t>
  </si>
  <si>
    <t>380611</t>
  </si>
  <si>
    <t>Přírůstek přidané hodnoty u podpořených firem</t>
  </si>
  <si>
    <t>380700</t>
  </si>
  <si>
    <t>Podíl MSP na tvorbě HDP</t>
  </si>
  <si>
    <t>Celková  kapacita zařízení pro nakládání s odpady</t>
  </si>
  <si>
    <t>Celková kapacita zařízení pro nakládání s odpady v tunách za rok, viz zákon 185/2001 Sb., o odpadech ve znění pozdějších předpisů</t>
  </si>
  <si>
    <t>221000</t>
  </si>
  <si>
    <t>Plocha sběrného dvora</t>
  </si>
  <si>
    <t>Celková plocha sběrného dvora uvedená  v metrech čtverečních</t>
  </si>
  <si>
    <t>Počet úspěšně podpořených osob - nezaměstnaní celkem</t>
  </si>
  <si>
    <t>Pracovní místa ve výzkumu a vývoji v regionech s povolenou podporou celkem</t>
  </si>
  <si>
    <t>Pracovní místa ve VaV v reg.s povolenou podporou celkem</t>
  </si>
  <si>
    <t>Počet pracovních míst ve VaV v regionech s povolenou podporou</t>
  </si>
  <si>
    <t>110313</t>
  </si>
  <si>
    <t>Pracovní místa ve výzkumu a vývoji v regionech s povolenou podporou - muži</t>
  </si>
  <si>
    <t>Pracovní místa ve VaV v reg.s povolenou podporou - muži</t>
  </si>
  <si>
    <t>110314</t>
  </si>
  <si>
    <t>Pracovní místa ve výzkumu a vývoji v regionech s povolenou podporou - ženy</t>
  </si>
  <si>
    <t>Pracovní místa ve VaV v reg.s povolenou podporou - ženy</t>
  </si>
  <si>
    <t>110315</t>
  </si>
  <si>
    <t>Počet přijatých studentů - příjemců podpory</t>
  </si>
  <si>
    <t>Počet studentů v oboru DZSV</t>
  </si>
  <si>
    <t>110321</t>
  </si>
  <si>
    <t>Míra nezaměstnanosti absolventů příjemců v oborech DZSV</t>
  </si>
  <si>
    <t>Míra nezaměstnanosti v %</t>
  </si>
  <si>
    <t>110400</t>
  </si>
  <si>
    <t>Podíl celkových výdajů na VaV na HDP</t>
  </si>
  <si>
    <t>Celkové hrubé domácí výdaje na VaV (GERD) v relaci k HDP</t>
  </si>
  <si>
    <t xml:space="preserve">Celkové hrubé domácí výdaje na VaV v daném roce, v % HDP. </t>
  </si>
  <si>
    <t>110410</t>
  </si>
  <si>
    <t>Přírůstek výdajů na VaV celkem za rok</t>
  </si>
  <si>
    <t>mil. EUR</t>
  </si>
  <si>
    <t>Přírůstek celkových hrubých domácích výdajů na výzkum a vývoj v mil. EUR</t>
  </si>
  <si>
    <t>110411</t>
  </si>
  <si>
    <t>Přírůstek výdajů na VaV celkem za rok z RP EU</t>
  </si>
  <si>
    <t>110421</t>
  </si>
  <si>
    <t>MAKROEKONOMICKÝ VÝVOJ A STABILITA - Makroekonomická stabilita a sociální soudržnost</t>
  </si>
  <si>
    <t>020100</t>
  </si>
  <si>
    <t>Saldo státního rozpočtu k HDP</t>
  </si>
  <si>
    <t>Relace mezi saldem státního rozpočtu a vytvořeným HDP v %</t>
  </si>
  <si>
    <t>MF</t>
  </si>
  <si>
    <t>020101</t>
  </si>
  <si>
    <t>Saldo státního rozpočtu (SR)</t>
  </si>
  <si>
    <t>MF (ČNB), ČSÚ</t>
  </si>
  <si>
    <t>V mil. EUR za rok</t>
  </si>
  <si>
    <t>110500</t>
  </si>
  <si>
    <t xml:space="preserve">Přírůstek celkového počtu uznaných výsledků V&amp;V za všechna pracoviště v regionech Konvergence </t>
  </si>
  <si>
    <t>Přírůstek poznatků VaV - celkem</t>
  </si>
  <si>
    <t>Počet povodňových org.napojených na sys.varovných inf.</t>
  </si>
  <si>
    <t xml:space="preserve">Počet monitorovaných a analyzovaných profilů, vodních útvarů povrchových/podzemních vod </t>
  </si>
  <si>
    <t>OPVaVpI, OPPK</t>
  </si>
  <si>
    <t>OPPA, OPVK, OPPK</t>
  </si>
  <si>
    <t>Počet osob v počátečním vzdělávání  - studentů VOŠ celkem, které byly v rámci projektů podpořeny.</t>
  </si>
  <si>
    <t>Počet osob v počátečním vzdělávání - studentů VOŠ - mužů, které byly v rámci projektů podpořeny.</t>
  </si>
  <si>
    <t>Počet osob v počátečním vzdělávání - studentů VOŠ - žen, které byly v rámci projektů podpořeny.</t>
  </si>
  <si>
    <t>Počet úspěšně podpořených osob v počátečním vzdělávání - studentů VOŠ</t>
  </si>
  <si>
    <t>Počet úspěšně podpořených osob v počátečním vzdělávání - studentů VOŠ - muži</t>
  </si>
  <si>
    <t>Počet úspěšně podpořených osob v počátečním vzdělávání - studentů VOŠ - ženy</t>
  </si>
  <si>
    <t>Počet úspěšně podpořených osob v počátečním vzdělávání - studentů VŠ</t>
  </si>
  <si>
    <t>Počet úspěšně podpořených osob v počátečním vzdělávání - studentů VŠ - muži</t>
  </si>
  <si>
    <t>Počet úspěšně podpořených osob v počátečním vzdělávání - studentů VŠ - ženy</t>
  </si>
  <si>
    <t>370602</t>
  </si>
  <si>
    <t>Délka nových železničních tratí - TEN-T dle rozhodnutí č. 884</t>
  </si>
  <si>
    <t>370603</t>
  </si>
  <si>
    <t>Délka nových železničních tratí - mimo TEN-T</t>
  </si>
  <si>
    <t>Délka nových železničních tratí mimo sítě TEN-T v km</t>
  </si>
  <si>
    <t>370700</t>
  </si>
  <si>
    <t>Délka rekonstruovaných železničních tratí - celkem</t>
  </si>
  <si>
    <t>Délka rekonstruovaných železničních tratí - celkem v km</t>
  </si>
  <si>
    <t>370701</t>
  </si>
  <si>
    <t xml:space="preserve">Délka rekonstruovaných železničních tratí TEN-T </t>
  </si>
  <si>
    <t>Délka rekonstruovaných železničních tratí</t>
  </si>
  <si>
    <t>370702</t>
  </si>
  <si>
    <t>Délka rekonstruovaných železničních tratí sítě TEN-T dle rozhodnutí č. 884/2004/ES v km</t>
  </si>
  <si>
    <t>Délka rekonstruovaných železničních tratí mimo TEN-T</t>
  </si>
  <si>
    <t>370900</t>
  </si>
  <si>
    <t>INFORMAČNÍ SPOLEČNOST - Informační a komunikační technologie v sektoru veřejné správy, NNO a podnikání</t>
  </si>
  <si>
    <t>150100</t>
  </si>
  <si>
    <t>Počet projektů na rozvoj ICT - celkem ve veřejné správě</t>
  </si>
  <si>
    <t>Počet podpořených projektů na rozvoj ICT ve veř. správě</t>
  </si>
  <si>
    <t>KÚ</t>
  </si>
  <si>
    <t>150101</t>
  </si>
  <si>
    <t>Počet projektů na rozvoj ICT - rozvoj ICT ve veřejné správě</t>
  </si>
  <si>
    <t>150102</t>
  </si>
  <si>
    <t>Počet projektů na rozvoj ICT - rozvoj ICT v územní veřejné správě</t>
  </si>
  <si>
    <t>Počet projektů na rozvoj ICT - rozvoj ICT v územ.veř.správě</t>
  </si>
  <si>
    <t>150103</t>
  </si>
  <si>
    <t>Míra fragmentace krajiny</t>
  </si>
  <si>
    <t>Počet realizovaných opatření v souvislosti s obnovou krajinných struktur v rámci jedné žádosti o podporu. Jedná se např. o zajištění pěstebních opatření u stromů v aleji nebo památného stromu apod.</t>
  </si>
  <si>
    <t>Počet realizovaných opatření v souvislosti s implementací soustavy Natura 2000 v rámci jedné žádosti o podporu. Jedná se např. o projekty zaměřené na značení ptačích oblastí nebo monitoring v rámci implementace soustavy Natura 2000.</t>
  </si>
  <si>
    <t>Výroba tepla v GJ celkem, Výroba tepla netto (pouze aktivita OZE). Výroba tepla zmenšená o vlastní spotřebu na výrobu tepla. Hodnota ukazatele je vždy uváděna za 1 rok, nejedná se o přírůstkový ukazatel.Ukazatel je vykazován nejdříve v závěrečné zprávě.</t>
  </si>
  <si>
    <t>TJ/rok</t>
  </si>
  <si>
    <t>GWh/rok</t>
  </si>
  <si>
    <t>Výdaje na zabezpečení monitorovacího systému celkem</t>
  </si>
  <si>
    <t>Výdaje monitorovacího systému celkem</t>
  </si>
  <si>
    <t>482201</t>
  </si>
  <si>
    <t>Výdaje na monitoring - z toho na metodicko-organizační činnost</t>
  </si>
  <si>
    <t>Výdaje mon.sys. - na met.-org.činnost</t>
  </si>
  <si>
    <t>482202</t>
  </si>
  <si>
    <t>Výdaje na monitoring - z toho na zabezpečení SW a programových produktů</t>
  </si>
  <si>
    <t>Výdaje mon.sys. - na zabezpečení SW</t>
  </si>
  <si>
    <t>482203</t>
  </si>
  <si>
    <t>250310</t>
  </si>
  <si>
    <t>Počet studií podélných revitalizací toků a niv</t>
  </si>
  <si>
    <t>Počet mužů, kteří se nacházejí v oblasti ovlivněné projekty na zvýšení dovedností a kvalifikací, nebo se přímo účastní akcí na podporu zmíněného (například školení, rekvalifikace, …).</t>
  </si>
  <si>
    <t>Délka upravených vodních cest</t>
  </si>
  <si>
    <t>Podíl obyvatel ve věku 15 - 64</t>
  </si>
  <si>
    <t>Podíl obyvatelstva ve specifických věkových skupinách na celkové populaci - 15 – 64 let</t>
  </si>
  <si>
    <t>050403</t>
  </si>
  <si>
    <t>Struktura obyvatel podle věku - skupina 65 +</t>
  </si>
  <si>
    <t>Podíl obyvatel ve věku 65 +</t>
  </si>
  <si>
    <t>Podíl obyvatelstva ve specifických věkových skupinách na celkové populaci - 65 let a více</t>
  </si>
  <si>
    <t>050500</t>
  </si>
  <si>
    <t>Naděje na dožití při narození - muži</t>
  </si>
  <si>
    <t>roky</t>
  </si>
  <si>
    <t>050600</t>
  </si>
  <si>
    <t>Naděje na dožití při narození - ženy</t>
  </si>
  <si>
    <t>050700</t>
  </si>
  <si>
    <t>Index stáří</t>
  </si>
  <si>
    <t>051100</t>
  </si>
  <si>
    <t>Saldo migrace z celkového počtu obyvatelstva od počátku období</t>
  </si>
  <si>
    <t>Saldo migrace z celk. počtu obyv. od poč. období</t>
  </si>
  <si>
    <t>Počet</t>
  </si>
  <si>
    <t>Rozdíl mezi počtem přistěhovalých a vystěhovalých v relaci k celkovému počtu obyvatelstva</t>
  </si>
  <si>
    <t>051200</t>
  </si>
  <si>
    <t xml:space="preserve">Migrační saldo obyvatel </t>
  </si>
  <si>
    <t>promile</t>
  </si>
  <si>
    <t>LIDSKÉ ZDROJE A ZAMĚSTNANOST - Počáteční a celoživotní vzdělávání</t>
  </si>
  <si>
    <t>060100</t>
  </si>
  <si>
    <t>Počet projektů pro celoživotní vzdělávání</t>
  </si>
  <si>
    <t>373230</t>
  </si>
  <si>
    <t>Podíl digitalizovaných dokumentů</t>
  </si>
  <si>
    <t>150113</t>
  </si>
  <si>
    <t>Podíl úřadů s elektronickou spisovou službou a elektronicky řízeným oběhem dokumentů</t>
  </si>
  <si>
    <t>150114</t>
  </si>
  <si>
    <t>Počet nové plně elektronizované agendy místní veřejné správy</t>
  </si>
  <si>
    <t>150115</t>
  </si>
  <si>
    <t>Podíl lokálních sítí zapojených do KIVS</t>
  </si>
  <si>
    <t>Podíl lokálních sítí zapojených do Komunikační infrastruktury veřejné správy</t>
  </si>
  <si>
    <t>150116</t>
  </si>
  <si>
    <t>Podíl regionálních portálů integrovaných s Portálem veřejné správy</t>
  </si>
  <si>
    <t>150117</t>
  </si>
  <si>
    <t>Podíl registrů místní veřejné správy napojených na centrální registry</t>
  </si>
  <si>
    <t>150118</t>
  </si>
  <si>
    <t>Počet úřadů se zavedeným systémem elektronické spisové služby a elektronicky řízeným oběhem dokumentů</t>
  </si>
  <si>
    <t>150200</t>
  </si>
  <si>
    <t>Počet vybudovaných datových úložišť pro potřeby elektronizace veřejné správy</t>
  </si>
  <si>
    <t>Počet nových nebo inovovaných školních vzdělávacích programů vytvořených s podporou ESF ku všem programům počátečního vzdělávání na základních a středních školách</t>
  </si>
  <si>
    <t>060321</t>
  </si>
  <si>
    <t>Podíl inovovaných realizovaných akreditovaných studijních oborů</t>
  </si>
  <si>
    <t>Podíl inovovaných realiz.akreditovaných studijních oborů</t>
  </si>
  <si>
    <t>Podíl objemu pořízeného dlouhodobého majetku v sektoru MSP na celkově pořízeném dlouhodobém majetku v regionu</t>
  </si>
  <si>
    <t>381000</t>
  </si>
  <si>
    <t>Průměrná měsíční mzda v sektoru MSP</t>
  </si>
  <si>
    <t>Průměrná hrubá měsíční nominální mzda zaměstnance sektoru MSP v Kč</t>
  </si>
  <si>
    <t>381100</t>
  </si>
  <si>
    <t>Produktivita práce v sektoru MSP</t>
  </si>
  <si>
    <t>Objem vytvořené účetní přidané hodnoty v sektoru MSP v mil Kč b.c. na zaměstnance</t>
  </si>
  <si>
    <t>381501</t>
  </si>
  <si>
    <t>Výdaje na inovace v podnikatelském sektoru</t>
  </si>
  <si>
    <t>mld. Kč</t>
  </si>
  <si>
    <t>Výdaje na inovace vyvolané inovačními aktivitami v mld. Kč běžných cenách</t>
  </si>
  <si>
    <t>381505</t>
  </si>
  <si>
    <t>Instalované technologie</t>
  </si>
  <si>
    <t>INFORMAČNÍ SPOLEČNOST - Informační a komunikační technologie v sektoru domácností</t>
  </si>
  <si>
    <t>170100</t>
  </si>
  <si>
    <t>Počet projektů na rozvoj ICT - celkem v domácnostech</t>
  </si>
  <si>
    <t>Vytvořený HDP (resp. HPH) na zaměstnance v tis. Kč, běžné ceny</t>
  </si>
  <si>
    <t>011100</t>
  </si>
  <si>
    <t>Počet podpořených osob - poskytovatelé služeb - ženy</t>
  </si>
  <si>
    <t>Počet úspěšně podpořených osob - základní ISCED 1 a 2</t>
  </si>
  <si>
    <t>120210</t>
  </si>
  <si>
    <t>Počet podpořených projektů inovací a patentů</t>
  </si>
  <si>
    <t>120211</t>
  </si>
  <si>
    <t>Počet podpořených projektů inovací a patentů z toho počet projektů předložených velkými podniky</t>
  </si>
  <si>
    <t>120300</t>
  </si>
  <si>
    <t>Objem výdajů na V a V v HI-TECH odvětvích zpracovatelském průmyslu - celkem</t>
  </si>
  <si>
    <t>Počet podpořených projektů ostatních</t>
  </si>
  <si>
    <t>494100</t>
  </si>
  <si>
    <t>Celkové náklady na programy</t>
  </si>
  <si>
    <t>Indikátor zahrnuje celkové náklady na realizaci programových cílů uvedených v NSRR, OP a ROP v daném roce v mil. Kč</t>
  </si>
  <si>
    <t>494111</t>
  </si>
  <si>
    <t>Celkový počet poskytovatelů služeb (mužů), u kterých soubor poskytnutých podpor splnil svůj předem definovaný účel. Každá osoba, která obdržela podporu, se započítává pouze jedenkrát.</t>
  </si>
  <si>
    <t>074622</t>
  </si>
  <si>
    <t>Počet úspěšně podpořených osob - poskytovatelé služeb - ženy</t>
  </si>
  <si>
    <t>Celkový počet poskytovatelů služeb (žen), u kterých soubor poskytnutých podpor splnil svůj předem definovaný účel. Každá osoba, která obdržela podporu, se započítává pouze jedenkrát.</t>
  </si>
  <si>
    <t>074625</t>
  </si>
  <si>
    <t>Počet úspěšně podpořených osob - menšiny</t>
  </si>
  <si>
    <t>074626</t>
  </si>
  <si>
    <t>Počet úspěšně podpořených osob - migranti</t>
  </si>
  <si>
    <t>074627</t>
  </si>
  <si>
    <t>Počet úspěšně podpořených osob - zdravotně znevýhodnění</t>
  </si>
  <si>
    <t>074628</t>
  </si>
  <si>
    <t>Počet kusů nově pořízených ICT vybavení pro zaměstnance implementační struktury (PC sestavy, tiskárny, notebooky,ostatní = mobilní telefon, PDA, dataprojektor, atd.)</t>
  </si>
  <si>
    <t>482410</t>
  </si>
  <si>
    <t>Počet podpořených technologických platforem</t>
  </si>
  <si>
    <t>382154</t>
  </si>
  <si>
    <t>Počet podpořených center pro transfer technologií</t>
  </si>
  <si>
    <t>382155</t>
  </si>
  <si>
    <t>Počet podpořených vědeckotechnických a vědeckých parků, podnikatelských inkubátorů a inovačních center</t>
  </si>
  <si>
    <t>Počet podpoř.věd.-tech.parků, podnikat.inkub.a inov.center</t>
  </si>
  <si>
    <t>Počet podpořených vědeckotechnických parků, podnikatelských inkubátorů a inovačních center</t>
  </si>
  <si>
    <t>382161</t>
  </si>
  <si>
    <t>Počet inovačních firem podpořených inkubátory, inovačními centry a vědeckotechnickými parky</t>
  </si>
  <si>
    <t>Inovační firmy podpoř.inkub. Inov.centry a věd.-tech.parky</t>
  </si>
  <si>
    <t>383111</t>
  </si>
  <si>
    <t>Realizovaná poskytnutá služba</t>
  </si>
  <si>
    <t>Poskytnuté poradenské služby</t>
  </si>
  <si>
    <t>Počet poskytnutí poradenských služeb podle podmínek daného rozhodnutí</t>
  </si>
  <si>
    <t>383115</t>
  </si>
  <si>
    <t>Počet realizovaných akcí v oblasti rozvoje informačních, vzdělávacích, asistenčních a poradenských služeb pro mezinárodní obchod</t>
  </si>
  <si>
    <t>Počet real.informač.,vzděl.a porad.sl.pro mez.obchod</t>
  </si>
  <si>
    <t>Počet realizovaných informačních, vzdělávacích a poradenských služeb pro mezinárodní obchod</t>
  </si>
  <si>
    <t>383121</t>
  </si>
  <si>
    <t>Počet realizovaných prezentací</t>
  </si>
  <si>
    <t>383125</t>
  </si>
  <si>
    <r>
      <t>Emise skleníkových plynů podle ekvivalentu CO</t>
    </r>
    <r>
      <rPr>
        <vertAlign val="subscript"/>
        <sz val="12"/>
        <rFont val="Times New Roman"/>
        <family val="1"/>
        <charset val="238"/>
      </rPr>
      <t xml:space="preserve">2 </t>
    </r>
    <r>
      <rPr>
        <sz val="12"/>
        <rFont val="Times New Roman"/>
        <family val="1"/>
        <charset val="238"/>
      </rPr>
      <t>v tunách CO</t>
    </r>
    <r>
      <rPr>
        <vertAlign val="subscript"/>
        <sz val="12"/>
        <rFont val="Times New Roman"/>
        <family val="1"/>
        <charset val="238"/>
      </rPr>
      <t xml:space="preserve">2 </t>
    </r>
    <r>
      <rPr>
        <sz val="12"/>
        <rFont val="Times New Roman"/>
        <family val="1"/>
        <charset val="238"/>
      </rPr>
      <t>ekv. Na 1000 USD HDP</t>
    </r>
  </si>
  <si>
    <r>
      <t>Celková emise skleníkových emisí podle ekvivalentu CO</t>
    </r>
    <r>
      <rPr>
        <vertAlign val="subscript"/>
        <sz val="12"/>
        <rFont val="Times New Roman"/>
        <family val="1"/>
        <charset val="238"/>
      </rPr>
      <t>2</t>
    </r>
    <r>
      <rPr>
        <sz val="12"/>
        <rFont val="Times New Roman"/>
        <family val="1"/>
        <charset val="238"/>
      </rPr>
      <t xml:space="preserve"> podle Kjótského protokolu - změny proti referenčnímu roku 1990 v %</t>
    </r>
  </si>
  <si>
    <r>
      <t>skl.em.podle ekv. CO</t>
    </r>
    <r>
      <rPr>
        <vertAlign val="subscript"/>
        <sz val="12"/>
        <rFont val="Times New Roman"/>
        <family val="1"/>
        <charset val="238"/>
      </rPr>
      <t>2</t>
    </r>
    <r>
      <rPr>
        <sz val="12"/>
        <rFont val="Times New Roman"/>
        <family val="1"/>
        <charset val="238"/>
      </rPr>
      <t xml:space="preserve"> KP - změny proti roku 1990 v %</t>
    </r>
  </si>
  <si>
    <r>
      <t>Emise skleníkových plynů podle ekvivalentu CO</t>
    </r>
    <r>
      <rPr>
        <vertAlign val="subscript"/>
        <sz val="12"/>
        <rFont val="Times New Roman"/>
        <family val="1"/>
        <charset val="238"/>
      </rPr>
      <t xml:space="preserve">2 </t>
    </r>
    <r>
      <rPr>
        <sz val="12"/>
        <rFont val="Times New Roman"/>
        <family val="1"/>
        <charset val="238"/>
      </rPr>
      <t>změny proti roku 1990 v %</t>
    </r>
  </si>
  <si>
    <r>
      <t>tis.t/km</t>
    </r>
    <r>
      <rPr>
        <vertAlign val="superscript"/>
        <sz val="12"/>
        <rFont val="Times New Roman"/>
        <family val="1"/>
        <charset val="238"/>
      </rPr>
      <t>2</t>
    </r>
  </si>
  <si>
    <r>
      <t>Emise znečišťujících látek za určité časové období připadajících na jednotku plochy území v tis.tunách za rok na km</t>
    </r>
    <r>
      <rPr>
        <vertAlign val="superscript"/>
        <sz val="12"/>
        <rFont val="Times New Roman"/>
        <family val="1"/>
        <charset val="238"/>
      </rPr>
      <t>2</t>
    </r>
  </si>
  <si>
    <r>
      <t>Měrné emise za všechny kategorie zdrojů - SO</t>
    </r>
    <r>
      <rPr>
        <vertAlign val="subscript"/>
        <sz val="12"/>
        <rFont val="Times New Roman"/>
        <family val="1"/>
        <charset val="238"/>
      </rPr>
      <t>2</t>
    </r>
  </si>
  <si>
    <r>
      <t>Měrné emise za všechny kategorie zdrojů - No</t>
    </r>
    <r>
      <rPr>
        <vertAlign val="subscript"/>
        <sz val="12"/>
        <rFont val="Times New Roman"/>
        <family val="1"/>
        <charset val="238"/>
      </rPr>
      <t>x</t>
    </r>
  </si>
  <si>
    <t>Počet návštěvníků v návštěvnických centrech a science learning centrech, přičemž evidence návštěvníků se předpokládá na základě výkazů od příjemce (např. prodané vstupenky, prezenční listiny z akcí konaných v centru) s tím, že se započítávají rovněž opakované vstupy během téhož roku i návštěvy spojené s jednorázovými akcemi na popularizaci, včetně těch, které budou spolufinancovány z OP VK.</t>
  </si>
  <si>
    <t>Míra využití zprostředkovaných informačních zdrojů se stanoví jako podíl z celkové kapacity využití zprostředkovaných informačních zdrojů VaV. Jako např. počet úspěšně uskutečněných přístupů uživatelů k danému informačnímu zdroji (např. databáze či metazdroje) ve vztahu k celkové kapacitě pro přístup uživatelů.</t>
  </si>
  <si>
    <t>Objem komunálního odpadu sebraného v tis. tunách</t>
  </si>
  <si>
    <t>tis.t / rok</t>
  </si>
  <si>
    <t>Počet osob, které v rámci projektu získaly jakoukoliv formu podpory. Každá osoba, která obdržela podporu se započítává pouze jedenkrát. Ta část neaktivních osob, která se připravuje na výkon budoucího povolání (žáci základních a středních škol, studenti vyšších odborných a vysokých škol)</t>
  </si>
  <si>
    <t>Podíl obyvatelstva ve věkové skupině 18-24 let se vzděláním ISCED 2 a nižším, kteří nejsou dále vzděláváni na celkovém počtu osob dané věkové skupiny</t>
  </si>
  <si>
    <t>ČSÚ, MŠ, Eurostat</t>
  </si>
  <si>
    <t>064201</t>
  </si>
  <si>
    <t>Předčasně ukončené vzdělání - muži</t>
  </si>
  <si>
    <t>064202</t>
  </si>
  <si>
    <t>Předčasně ukončené vzdělání - ženy</t>
  </si>
  <si>
    <t>064301</t>
  </si>
  <si>
    <t>Průměrná délka formálního vzdělávání</t>
  </si>
  <si>
    <t>Plocha území nově chráněného proti povodním</t>
  </si>
  <si>
    <t>446001</t>
  </si>
  <si>
    <t>Počet žen, které se nachází v oblasti zasažené realizací projektu na prevenci rizik.</t>
  </si>
  <si>
    <t>446002</t>
  </si>
  <si>
    <t>Počet mužů ovliv. projekty zaměř. na prevenci rizik.</t>
  </si>
  <si>
    <t>Počet mužů, kteří se nachází v oblasti zasažené realizací projektu na prevenci rizik.</t>
  </si>
  <si>
    <t>447001</t>
  </si>
  <si>
    <t>Počet žen ovliv. opatř. na zvýšení dovedností a kvalif.</t>
  </si>
  <si>
    <t>Počet žen které se nacházejí v oblasti ovlivněné projekty na zvýšení dovedností a kvalifikací, nebo se přímo účastní akcí na podporu zmíněného (například školení, rekvalifikace, …).</t>
  </si>
  <si>
    <t>447002</t>
  </si>
  <si>
    <t>Počet podpořených osob - poskytovatelé služeb</t>
  </si>
  <si>
    <t>Počet os. poskytující služby - celkem</t>
  </si>
  <si>
    <t>074121</t>
  </si>
  <si>
    <t>Domácnosti nově připojené k vysokorychlostnímu internetu</t>
  </si>
  <si>
    <t>Domácnosti nově připojené k vysokorychl.internetu</t>
  </si>
  <si>
    <t>170611</t>
  </si>
  <si>
    <t>Absoventi VŠ - nastupující do zaměstnání (kromě VaV)</t>
  </si>
  <si>
    <t>061103</t>
  </si>
  <si>
    <t>Absoventi VŠ - nastupující do zaměstnání v oblasti VaV</t>
  </si>
  <si>
    <t>061104</t>
  </si>
  <si>
    <t>Absoventi VŠ - zahajující vlastní podnikání</t>
  </si>
  <si>
    <t>061105</t>
  </si>
  <si>
    <t>Absoventi VŠ - registrovaní jako nezaměstnaní</t>
  </si>
  <si>
    <t>061106</t>
  </si>
  <si>
    <t>Absoventi VŠ - ostatní</t>
  </si>
  <si>
    <t>061200</t>
  </si>
  <si>
    <t>Počet žáků se speciálními vzdělávacími potřebami začleněných do integrovaných tříd</t>
  </si>
  <si>
    <t>Počet žáků se speciálními vzdělávacími potřebami začleněných do integrovaných tříd, jimž byla poskytnuta podpora v rámci realizace projektu</t>
  </si>
  <si>
    <t>061300</t>
  </si>
  <si>
    <t>Počet podpořených osob - účastníků jednotlivých akcí</t>
  </si>
  <si>
    <t>Počet účastníků jednotlivých akcí dalšího vzdělávání</t>
  </si>
  <si>
    <t>062000</t>
  </si>
  <si>
    <t>Počet osob celkem - pracovníků v dalším vzdělávání - výzkumníků - ženy, které byly v rámci projektů podpořeny.</t>
  </si>
  <si>
    <t>074180</t>
  </si>
  <si>
    <t>Počet podpořených osob v dalším vzdělávání - pedagogických a akademických pracovníků</t>
  </si>
  <si>
    <t>Počet osob celkem - pracovníků v dalším vzdělávání - pedagogických a akademických pracovníků, které byly v rámci projektů podpořeny.</t>
  </si>
  <si>
    <t>074181</t>
  </si>
  <si>
    <t>Počet podpořených osob v dalším vzdělávání - pedagogických a akademických pracovníků - muži</t>
  </si>
  <si>
    <t>Počet osob celkem - pracovníků v dalším vzdělávání - pedagogických a akademických pracovníků - muži, které byli v rámci projektů podpořeny.</t>
  </si>
  <si>
    <t>074182</t>
  </si>
  <si>
    <t>Počet podpořených osob v dalším vzdělávání - pedagogických a akademických pracovníků - ženy</t>
  </si>
  <si>
    <t>Počet osob celkem - pracovníků v dalším vzdělávání - pedagogických a akademických pracovníků - ženy, které byly v rámci projektů podpořeny.</t>
  </si>
  <si>
    <t>074190</t>
  </si>
  <si>
    <t>Počet podpořených osob v dalším vzdělávání - ostatních pracovníků</t>
  </si>
  <si>
    <t>Počet osob celkem - pracovníků v dalším vzdělávání - ostatních pracovníků, které byly v rámci projektů podpořeny</t>
  </si>
  <si>
    <t>074191</t>
  </si>
  <si>
    <t>Počet podpořených osob v dalším vzdělávání - ostatních pracovníků - muži</t>
  </si>
  <si>
    <t>Odvětvová struktura HPH za odvětví DN ostatní zpracovatelský průmysl</t>
  </si>
  <si>
    <t>311900</t>
  </si>
  <si>
    <t>Regionální diferenciace míry zaměstnanosti</t>
  </si>
  <si>
    <r>
      <t>skl.em.podle ekv. CO</t>
    </r>
    <r>
      <rPr>
        <vertAlign val="subscript"/>
        <sz val="12"/>
        <rFont val="Times New Roman"/>
        <family val="1"/>
        <charset val="238"/>
      </rPr>
      <t>2</t>
    </r>
    <r>
      <rPr>
        <sz val="12"/>
        <rFont val="Times New Roman"/>
        <family val="1"/>
        <charset val="238"/>
      </rPr>
      <t xml:space="preserve"> KP, t CO</t>
    </r>
    <r>
      <rPr>
        <vertAlign val="subscript"/>
        <sz val="12"/>
        <rFont val="Times New Roman"/>
        <family val="1"/>
        <charset val="238"/>
      </rPr>
      <t xml:space="preserve">2 </t>
    </r>
    <r>
      <rPr>
        <sz val="12"/>
        <rFont val="Times New Roman"/>
        <family val="1"/>
        <charset val="238"/>
      </rPr>
      <t>ekv.na 1000 USD HDP</t>
    </r>
  </si>
  <si>
    <t>Podíl osob (úspěšně podpořených osob z projektů) v zaměstnání na pracovním místě odpovídajícím typu absolvovaného studia nebo pokračujících ve vzdělávání ve stejném oboru min. 6 měsíců po ukončení podpory na celkovém počtu podpořených  - v procentech  (Evaluační studie).</t>
  </si>
  <si>
    <t>Spokojenost příjemců podpory – hodnotí se komunikaci se ZS/ŘO, kvalita metodiky, dle které se realizuje projekt, jednoznačnost a úplnost pravidel, kvalita  a rychlost zpracování zasílaných dat a ŽOP u ZS/ŘO, včasné zaslání plateb.  Míra spokojenosti  je vyjádřena v %</t>
  </si>
  <si>
    <t>Výroba elektřiny v MWh celkem, Výroba elektřiny netto (pouze aktivita OZE). Výroba elektřiny zmenšená o vlastní spotřebu na výrobu elektřiny. Hodnota ukazatele je vždy uváděna za 1 rok, nejedná se o přírůstkový ukazatel. Ukazatel je vykazován nejdříve v závěrečné zprávě.</t>
  </si>
  <si>
    <t>Mapové dílo - počet mapových listů 1:10 000 map povodňových rizik, map povodňového nebezpečí a map záplavových území</t>
  </si>
  <si>
    <t xml:space="preserve">Počet mapových děl (počet mapových listů 1:10 000) map povodňových rizik, map povodňového nebezpečí a map záplavových území </t>
  </si>
  <si>
    <t>Počet digitálních povodňových plánů na úrovni kraje/obce s rozšířenou působností/obce</t>
  </si>
  <si>
    <t xml:space="preserve">Počet digitálních povodňových plánů na úrovni kraje/obce s rozšířenou působností/obce určující povodňové nebezpečí a povodňové riziko </t>
  </si>
  <si>
    <t>Počet projektů zvyšující konkurenceschopnost</t>
  </si>
  <si>
    <t>Počet podpořených projektů usilujících o rozvoj obchodu, podnikavosti a nových technologií</t>
  </si>
  <si>
    <t>330300</t>
  </si>
  <si>
    <t>Počet projektů zaměřených na sociální inkluzi</t>
  </si>
  <si>
    <t>Počet projektů zaměřených na sociální inklusi</t>
  </si>
  <si>
    <t xml:space="preserve">Počet sociálních služeb, respektive zařízení sociálních služeb, která vzniknou díky podpoře transformace vybraných pobytových zařízení. Zejména se jedná o následující druhy sociálních služeb: chráněné bydlení, domov pro osoby se zdravotním postižením, domov se zvláštním režimem, týdenní stacionář, denní stacionář, centrum denních služeb, osobní asistence, pečovatelská služba, tísňová péče, průvodcovské a předčitatelské služby, podpora samostatného bydlení a odlehčovací služby, respektive zázemí pro tyto služby. </t>
  </si>
  <si>
    <t xml:space="preserve">Počet operačních středisek IZS s provedenou integrací ICT </t>
  </si>
  <si>
    <t>Podíl domácností nově připojených k vysokorychlostnímu internetu na celkovém počtu domácností</t>
  </si>
  <si>
    <t>Podíl nově připojených dom.k vysokorychl.internetu</t>
  </si>
  <si>
    <t>Počet domácností připojených vysokorychlostním přístupem k internetu</t>
  </si>
  <si>
    <t>Vybudování lokální nebo regionální komunikační sítě</t>
  </si>
  <si>
    <t>Vybudovaná místa veřejného přístupu internetu</t>
  </si>
  <si>
    <t>OCHRANA ŽIVOTNÍHO PROSTŘEDÍ - Ochrana ovzduší a klimatu</t>
  </si>
  <si>
    <t>210100</t>
  </si>
  <si>
    <t>Vykazování na základě úspěšně ukončeného studia (získání diplomu) pro absolventy, kteří absolvovali magisterský studijní program v podpořeném centru bez ohledu na to, kde je akreditován studijní program.
Započítávají se pouze absolventi, jejíchž vedoucí diplomové práce (nikoliv pouze konzultant) je zaměstnán v podpořeném centru úvazkem minimálně 0,2 v přepočtu na FTE.</t>
  </si>
  <si>
    <t>Počet osob, které v rámci projektu získaly jakoukoliv formu podpory. Každá osoba, která obdržela podporu se započítává pouze jedenkrát. Do kategorie znevýhodněných kategorie patří v souladu s par. 67 zákona 435/2004 Sb. o zaměstnanosti fyzické osoby, které jsou  a) orgánem sociálního zabezpečení uznány plně invalidními,  b) orgánem sociálního zabezpečení uznány částečně invalidními, c) rozhodnutím úřadu práce uznány zdravotně znevýhodněnými.</t>
  </si>
  <si>
    <t>Počet projektů zaměřených na zlepšování stavu přírody a krajiny</t>
  </si>
  <si>
    <t>Počet projektů zaměřený na zlepšování stavu přírody a krajiny</t>
  </si>
  <si>
    <t>261100</t>
  </si>
  <si>
    <t>Počet nově vybudovaných výcvikových kapacit –výcvikových polygonů, který umožní zkvalitnění  teoretické výuky a praktického výcviku všech složek IZS v kvalitě požadované předpisy Společenství</t>
  </si>
  <si>
    <t>260410</t>
  </si>
  <si>
    <t xml:space="preserve">Počet modernizovaných nebo vybudovaných kontaktních pracovišť typu Front office napojených do sítě IZS </t>
  </si>
  <si>
    <t>260411</t>
  </si>
  <si>
    <t>Počet implementovaných inovovaných a nových modulů IS krizového řízení</t>
  </si>
  <si>
    <t>Počet implement.inovov.a nových modulů IS krizového řízení</t>
  </si>
  <si>
    <t>Počet modulů</t>
  </si>
  <si>
    <t>MS</t>
  </si>
  <si>
    <t>260412</t>
  </si>
  <si>
    <t>Indikátor charakterizuje celkové náklady na realizaci programových cílů uvedených v NSRR / NRP a OP v relaci k vytvořenému HDP v %</t>
  </si>
  <si>
    <t>494511</t>
  </si>
  <si>
    <t>494512</t>
  </si>
  <si>
    <t>494513</t>
  </si>
  <si>
    <t>494514</t>
  </si>
  <si>
    <t>494521</t>
  </si>
  <si>
    <t>Celkové náklady na program na obyvatele</t>
  </si>
  <si>
    <t>Indikátor charakterizuje celkové náklady na realizaci programových cílů uvedených v NSRR/NRP a OP v přepočtu na obyvatele v tis. Kč</t>
  </si>
  <si>
    <t>494531</t>
  </si>
  <si>
    <t>Celkové náklady na jednotku výsledku</t>
  </si>
  <si>
    <t xml:space="preserve">Indikátor charakterizuje celkové náklady v tis. Kč na realizaci výsledků NSRR/NRP, programu nebo projektu </t>
  </si>
  <si>
    <r>
      <t>Plocha nových kapacit vzniklých podporou v tis. m</t>
    </r>
    <r>
      <rPr>
        <vertAlign val="superscript"/>
        <sz val="12"/>
        <rFont val="Times New Roman"/>
        <family val="1"/>
        <charset val="238"/>
      </rPr>
      <t>2</t>
    </r>
  </si>
  <si>
    <r>
      <t>Počet podpořených osob</t>
    </r>
    <r>
      <rPr>
        <b/>
        <sz val="12"/>
        <rFont val="Times New Roman"/>
        <family val="1"/>
        <charset val="238"/>
      </rPr>
      <t xml:space="preserve"> - mladí lidé 15-24 let</t>
    </r>
  </si>
  <si>
    <r>
      <t xml:space="preserve">Počet úspěšně podpořených osob </t>
    </r>
    <r>
      <rPr>
        <b/>
        <strike/>
        <sz val="12"/>
        <rFont val="Times New Roman"/>
        <family val="1"/>
        <charset val="238"/>
      </rPr>
      <t xml:space="preserve"> </t>
    </r>
    <r>
      <rPr>
        <b/>
        <sz val="12"/>
        <rFont val="Times New Roman"/>
        <family val="1"/>
        <charset val="238"/>
      </rPr>
      <t>- neaktivní osoby celkem</t>
    </r>
  </si>
  <si>
    <r>
      <t>m</t>
    </r>
    <r>
      <rPr>
        <b/>
        <vertAlign val="superscript"/>
        <sz val="12"/>
        <rFont val="Times New Roman"/>
        <family val="1"/>
        <charset val="238"/>
      </rPr>
      <t>2</t>
    </r>
  </si>
  <si>
    <r>
      <t xml:space="preserve">promile (‰) </t>
    </r>
    <r>
      <rPr>
        <b/>
        <strike/>
        <sz val="12"/>
        <color indexed="10"/>
        <rFont val="Times New Roman"/>
        <family val="1"/>
        <charset val="238"/>
      </rPr>
      <t/>
    </r>
  </si>
  <si>
    <r>
      <t>Gestor OP</t>
    </r>
    <r>
      <rPr>
        <b/>
        <strike/>
        <sz val="12"/>
        <rFont val="Times New Roman"/>
        <family val="1"/>
        <charset val="238"/>
      </rPr>
      <t xml:space="preserve"> </t>
    </r>
  </si>
  <si>
    <r>
      <t>Snížení skleníkových emisí (CO</t>
    </r>
    <r>
      <rPr>
        <b/>
        <vertAlign val="subscript"/>
        <sz val="12"/>
        <rFont val="Times New Roman"/>
        <family val="1"/>
        <charset val="238"/>
      </rPr>
      <t xml:space="preserve">2 </t>
    </r>
    <r>
      <rPr>
        <b/>
        <sz val="12"/>
        <rFont val="Times New Roman"/>
        <family val="1"/>
        <charset val="238"/>
      </rPr>
      <t>ekv. a kt)</t>
    </r>
  </si>
  <si>
    <r>
      <t>Snížení skleníkových emisí (CO</t>
    </r>
    <r>
      <rPr>
        <b/>
        <vertAlign val="subscript"/>
        <sz val="12"/>
        <rFont val="Times New Roman"/>
        <family val="1"/>
        <charset val="238"/>
      </rPr>
      <t>2</t>
    </r>
    <r>
      <rPr>
        <b/>
        <sz val="12"/>
        <rFont val="Times New Roman"/>
        <family val="1"/>
        <charset val="238"/>
      </rPr>
      <t>) z dopravy</t>
    </r>
  </si>
  <si>
    <t>MS, IOP</t>
  </si>
  <si>
    <t>260402</t>
  </si>
  <si>
    <t>Počet úspěšně proškolených osob v oblasti IZS</t>
  </si>
  <si>
    <t>Počet osob, které ukončily školení v oblasti IZS předepsaným způsobem</t>
  </si>
  <si>
    <t>260403</t>
  </si>
  <si>
    <t xml:space="preserve">Počet proškolených osob v novém systému výuky za rok </t>
  </si>
  <si>
    <t>260404</t>
  </si>
  <si>
    <t>Vytvoření nových kapacit pro efektivní zajištění  poskytování humanitární pomoci jiným zemím</t>
  </si>
  <si>
    <t>260405</t>
  </si>
  <si>
    <t>Počet úřadů obcí (všech typů) a krajů, které využívají elektronický systém spisové služby a elektronicky řízený oběh dokumentů. V rámci aplikace Strategie Smart Administration a elektronizaci veřejné správy se tím rozumí zavedení a používání spisové služby při oběhu dokumentů v úřadu.</t>
  </si>
  <si>
    <t>Zvýšení přepravních výkonů v osobní dopravě</t>
  </si>
  <si>
    <t>Zvýšení přepravních výkonů v osobní a nákladní dopravě</t>
  </si>
  <si>
    <t>373216</t>
  </si>
  <si>
    <t>Zvýšení přepravních výkonů v nákladní dopravě</t>
  </si>
  <si>
    <t>VYBRANÁ ODVĚTVÍ VÝROBY A SLUŽEB - Úspory energie - Výroba elektřiny a tepla z obnovitelných zdrojů</t>
  </si>
  <si>
    <t>360100</t>
  </si>
  <si>
    <t>Přírůstek celkového počtu uznaných výsledků V&amp;V za všechny centry excelence a regionální VaV centry, které vznikly prostřednictvím dotace/podpory z OP VaVpI (zahrnuje impaktované i neimpaktované publikace, patenty, technologie a jiné uznané výsledky dle metodiky RVV)</t>
  </si>
  <si>
    <t>492201</t>
  </si>
  <si>
    <t>OP PK prioritní osa - dostupnost a prostředí</t>
  </si>
  <si>
    <t>492202</t>
  </si>
  <si>
    <t>OP PK prioritní osa - inovace a podnikání</t>
  </si>
  <si>
    <t>492203</t>
  </si>
  <si>
    <t>OP PK prioritní osa - technická pomoc</t>
  </si>
  <si>
    <t>492500</t>
  </si>
  <si>
    <t>Počet podpořených projektů zaměřených na OP IR ČR-SR</t>
  </si>
  <si>
    <t>Celkový počet podpořených projektů za programy OP IR ČR-SR</t>
  </si>
  <si>
    <t>492501</t>
  </si>
  <si>
    <t>OP IR ČR-SR prioritní osa - podpora sociokulturního a hospodářského rozvoje přeshraničního regionu</t>
  </si>
  <si>
    <t>OP IR ČR-SR prioritní osa - pod.sociok.a hosp.roz.přeshr.reg</t>
  </si>
  <si>
    <t>492502</t>
  </si>
  <si>
    <t>OP IR ČR-SR prioritní osa - rozvoj dostupnosti přeshraničního území a životního prostředí</t>
  </si>
  <si>
    <t>OP IR ČR-SR prioritní osa - dostupnost přeshr.úz.a život.pr.</t>
  </si>
  <si>
    <t>492503</t>
  </si>
  <si>
    <t>OP IR ČR-SR prioritní osa - technická pomoc</t>
  </si>
  <si>
    <t>492600</t>
  </si>
  <si>
    <t>Počet podpořených projektů zaměřených na OP IR ČR-Bavorsko</t>
  </si>
  <si>
    <t>Počet podpoř.projektů zaměřených na OP IR ČR-Bavorsko</t>
  </si>
  <si>
    <t>Celkový počet podpořených projektů za programy OP IR ČR-Bavorsko</t>
  </si>
  <si>
    <t>492601</t>
  </si>
  <si>
    <t>OP IR ČR-Bavorsko prioritní osa - hospodářský rozvoj, lidské zdroje a sítě</t>
  </si>
  <si>
    <t>OP IR ČR-Bavorsko PO - hosp.rozvoj, lidské zdroje a sítě</t>
  </si>
  <si>
    <t>492602</t>
  </si>
  <si>
    <t>OP IR ČR-Bavorsko prioritní osa - rozvoj území a životního prostředí</t>
  </si>
  <si>
    <t>OP IR ČR-Bavorsko PO - rozvoj území a životního prostředí</t>
  </si>
  <si>
    <t>492603</t>
  </si>
  <si>
    <t>OP IR ČR-Bavorsko prioritní osa - technická pomoc</t>
  </si>
  <si>
    <t>492700</t>
  </si>
  <si>
    <t>Počet podpořených projektů zaměřených na OP IR ČR-Sasko</t>
  </si>
  <si>
    <t>Počet podpořených projektů zaměř.na OP IR ČR-Sasko</t>
  </si>
  <si>
    <t>Celkový počet podpořených projektů za programy OP IR ČR-Sasko</t>
  </si>
  <si>
    <t>492701</t>
  </si>
  <si>
    <t>OP IR ČR-Sasko prioritní osa - rozvoj hospodářství a cestovního ruchu</t>
  </si>
  <si>
    <t>OP IR ČR-Sasko prioritní osa - rozvoj hosp.a cest.ruchu</t>
  </si>
  <si>
    <t>492702</t>
  </si>
  <si>
    <t>110423</t>
  </si>
  <si>
    <t xml:space="preserve"> Počet osob, u kterých soubor poskytnutých podpor splnil svůj předem definovaný účel v detailním členění. Každá osoba, která obdržela podporu se započítává pouze jedenkrát. Do kategorie znevýhodněných kategorie patří v souladu s par. 67 zákona 435/2004 Sb. o zaměstnanosti fyzické osoby, které jsou  a) orgánem sociálního zabezpečení uznány plně invalidními,  b) orgánem sociálního zabezpečení uznány částečně invalidními, c) rozhodnutím úřadu práce uznány zdravotně znevýhodněnými.</t>
  </si>
  <si>
    <t>Počet osob, u kterých soubor poskytnutých podpor splnil svůj předem definovaný účel v detailním členění. Každá osoba, která obdržela podporu se započítává pouze jedenkrát. Osoby s jiným znevýhodněním při vstupu na trh práce, než zahrnují výše uvedené kategorie (např. žáci se speciálními potřebami).</t>
  </si>
  <si>
    <t>Podíl zaměstnaných žen v terciéru (dle OKEČ G až P) na celkovém počtu zaměstnaných žen starších 15-ti let.</t>
  </si>
  <si>
    <t>070710</t>
  </si>
  <si>
    <t>Podíl podnikatelů z celkového počtu zaměstnaných - celkem</t>
  </si>
  <si>
    <t>Počet podnikatelů - celkem</t>
  </si>
  <si>
    <t>Počet analytických a optických přístrojů pro monitoring povrchových/podzemních vod</t>
  </si>
  <si>
    <t>232300</t>
  </si>
  <si>
    <t>Počet monitorovaných vodních útvarů</t>
  </si>
  <si>
    <t>MŽP</t>
  </si>
  <si>
    <t>OCHRANA ŽIVOTNÍHO PROSTŘEDÍ - Ochrana půdy a podzemních vod</t>
  </si>
  <si>
    <t>240100</t>
  </si>
  <si>
    <t>Plocha revitalizovaných území</t>
  </si>
  <si>
    <t>240200</t>
  </si>
  <si>
    <t>Počet projektů zaměřených na obnovu bývalých hraničních strážních objektů a celnic pro novou funkci</t>
  </si>
  <si>
    <t>441400</t>
  </si>
  <si>
    <t>Počet projektů na zvýšení dostupnosti</t>
  </si>
  <si>
    <t>441500</t>
  </si>
  <si>
    <t>Délka nové nebo rekonstruované dopravní infrastruktury v km</t>
  </si>
  <si>
    <t>MEZINÁRODNÍ SPOLUPRÁCE A KOOPERACE - Mezinárodní a meziregionální kooperace</t>
  </si>
  <si>
    <t>450100</t>
  </si>
  <si>
    <t>Počet projektů zásobování vodou</t>
  </si>
  <si>
    <t>Počet podpořených projektů zaměřených na řešení problematiky pitné vody</t>
  </si>
  <si>
    <t>450200</t>
  </si>
  <si>
    <t>Příjmy státního rozpočtu</t>
  </si>
  <si>
    <t>020300</t>
  </si>
  <si>
    <t>Výdaje státního rozpočtu</t>
  </si>
  <si>
    <t>Dosažené výdaje státního rozpočtu - dodržení rozpočtového předpokladu v %</t>
  </si>
  <si>
    <t>020400</t>
  </si>
  <si>
    <t>Míra inflace roční</t>
  </si>
  <si>
    <t>Průměrná roční změna harmonizovaného indexu spotřebitelských cen (předchozí rok = 100)</t>
  </si>
  <si>
    <t>020501</t>
  </si>
  <si>
    <t>Směnný kurs Kč k EUR</t>
  </si>
  <si>
    <t>Kč</t>
  </si>
  <si>
    <t>Průměrný roční směnný kurs Kč k EUR</t>
  </si>
  <si>
    <t>ČSÚ, ČNB, Eurostat</t>
  </si>
  <si>
    <t>020502</t>
  </si>
  <si>
    <t>Směnný kurs Kč k USD</t>
  </si>
  <si>
    <t>Průměrný roční směnný kurs Kč k USD</t>
  </si>
  <si>
    <t>ČSÚ, ČNB</t>
  </si>
  <si>
    <t>020600</t>
  </si>
  <si>
    <t>Relace Kč k PPS</t>
  </si>
  <si>
    <t>Počet koupených, vybudovaných, zrekonstruovaných a vybavených objektů center</t>
  </si>
  <si>
    <t>Počet center pro environmentální vzdělávání</t>
  </si>
  <si>
    <t>261200</t>
  </si>
  <si>
    <t>Celkový objem akumulačního prostoru vodní nádrže nebo poldru při HMAX</t>
  </si>
  <si>
    <t xml:space="preserve">Celkový objem akumulačního prostoru vodní nádrže nebo poldru (veřejně prospěšné opatření na ochranu před povodněmi) při maximální výšce vodní hladiny v metrech krychlových </t>
  </si>
  <si>
    <t>261300</t>
  </si>
  <si>
    <t xml:space="preserve">Celková délka upravovaného úseku koryta </t>
  </si>
  <si>
    <t>Celková délka upravovaného úseku koryta vodního toku v metrech</t>
  </si>
  <si>
    <t>Počet podpořených složek IZS</t>
  </si>
  <si>
    <t>Počet podpořených složek integrovaného záchranného systému</t>
  </si>
  <si>
    <t>Vytvořená pracovní místa ve výzkumu</t>
  </si>
  <si>
    <t>OPPI, OPPK, OPVaVpI</t>
  </si>
  <si>
    <t>110301</t>
  </si>
  <si>
    <t>Počet nově vytvořených pracovních míst, zaměstnanci VaV – muži</t>
  </si>
  <si>
    <t>230300</t>
  </si>
  <si>
    <t>Pitná voda fakturovaná</t>
  </si>
  <si>
    <t>230400</t>
  </si>
  <si>
    <t>Odpadní voda</t>
  </si>
  <si>
    <t>230500</t>
  </si>
  <si>
    <t>Čištěná odpadní voda</t>
  </si>
  <si>
    <t>230600</t>
  </si>
  <si>
    <t>Počet nových, rekonstruovaných a intenzifikovaných ČOV nad 2000 EO</t>
  </si>
  <si>
    <t>Přírůstek nově vytvořených kapacit pro výrobu elektřiny z obnovitelných zdrojů v MW</t>
  </si>
  <si>
    <t>011406</t>
  </si>
  <si>
    <t>074630</t>
  </si>
  <si>
    <t>074631</t>
  </si>
  <si>
    <t>074632</t>
  </si>
  <si>
    <t>Počet podpořených mužů, kteří získali kvalifikaci/doklad o kvalifikaci. Jedná se o osoby, které ukončily kurz způsobem stanoveným poskytovatelem kurzu (např. získaly certifikát, osvědčení, úspěšně absolvovaly závěrečný test). 
Konkrétní účastník (úspěšný absolvent kurzů) je započten tolikrát, kolik kurzů úspěšně dokončil předepsaným způsobem.</t>
  </si>
  <si>
    <t>Počet zavedených základních navzájem propojených registrů veřejné správy v rámci systému sdílení dat při výkonu veřejné správy.</t>
  </si>
  <si>
    <t>150300</t>
  </si>
  <si>
    <t xml:space="preserve">Počet vybudovaných úložišť elektronických dokumentů </t>
  </si>
  <si>
    <t>Zajištění trvale udržitelného a bezpečného uchování elektronických dokumentů trvalé hodnoty a jejich zpřístupnění. Indikátor vyjadřuje počet vybudovaných datových úložišť pro potřeby dlouhodobého ukládání (archivaci) elektronických dokumentů v souladu se zákonem 499/2004 Sb. a zákonem 300/2008 Sb.</t>
  </si>
  <si>
    <t>010607</t>
  </si>
  <si>
    <t>Odvětvová struktura HPH za odvětví DE papírenský průmysl</t>
  </si>
  <si>
    <t>Odvětvová struktura HPH za odvětví DE papír.prům.</t>
  </si>
  <si>
    <t>010608</t>
  </si>
  <si>
    <t>Počet nově vzniklých inkubátorů. Podnikatelský inkubátor (PI) - je prostředí převážně pro začínající inovativní firmy, které požívají za předem stanovených podmínek zvýhodněného nájemného a služeb poskytovaných provozovatelem inkubátoru, a které jsou schopny uplatnit svůj produkt v rozumném časovém horizontu na trhu.</t>
  </si>
  <si>
    <t>Účastníci rekval. kurzů LZZ - krátkodobé kurzy</t>
  </si>
  <si>
    <t>063400</t>
  </si>
  <si>
    <t>Účastníci rekvalifikačních kurzů organizovaných v rámci LZZ, kteří ukončili kurz předepsaným způsobem - střednědobé kurzy</t>
  </si>
  <si>
    <t>Účastníci rekval. kurzů LZZ - střednědobé kurzy</t>
  </si>
  <si>
    <t>063500</t>
  </si>
  <si>
    <t>Účastníci rekvalifikačních kurzů organizovaných v rámci LZZ, kteří ukončili kurz předepsaným způsobem - dlouhodobé kurzy</t>
  </si>
  <si>
    <t>Účastníci rekval. kurzů LZZ - dlouhodobé kurzy</t>
  </si>
  <si>
    <t>063600</t>
  </si>
  <si>
    <t>Úroveň dosaženého vzdělání mladých - celkem</t>
  </si>
  <si>
    <t>Podíl osob se středním a vyšším vzděláním ve věkové skupině 20-24 let</t>
  </si>
  <si>
    <t>063601</t>
  </si>
  <si>
    <t>Úroveň dosaženého vzdělání mladých - muži</t>
  </si>
  <si>
    <t>muži</t>
  </si>
  <si>
    <t>063602</t>
  </si>
  <si>
    <t>Úroveň dosaženého vzdělání mladých - ženy</t>
  </si>
  <si>
    <t>ženy</t>
  </si>
  <si>
    <t>063700</t>
  </si>
  <si>
    <t>Podíl kvalifikačně náročných zaměstnání na celkové zaměstnanosti</t>
  </si>
  <si>
    <t>Podíl kvalifikačně náročných zaměstnání</t>
  </si>
  <si>
    <t>Podíl osob zaměstnaných v 1. - 3. třídě KZAM na celkovém počtu zaměstnaných osob</t>
  </si>
  <si>
    <t>063800</t>
  </si>
  <si>
    <t>Podíl výdajů veřejných rozpočtů na vzdělání na HDP</t>
  </si>
  <si>
    <t>Počet osob celkem - pracovníků v dalším vzdělávání - ostatních pracovníků - ženy, které byly v rámci projektů podpořeny.</t>
  </si>
  <si>
    <t>Počet úspěšně podpořených osob - starší pracovníci 55-64 let</t>
  </si>
  <si>
    <t>Plocha území nově chráněného proti povodním (porovnání stavu před a po realizaci projektu)</t>
  </si>
  <si>
    <t>OCHRANA ŽIVOTNÍHO PROSTŘEDÍ - Výdaje na ochranu životního prostředí</t>
  </si>
  <si>
    <t>270100</t>
  </si>
  <si>
    <t>Celkové výdaje na ochranu životního prostředí</t>
  </si>
  <si>
    <t>Celkové výdaje na ochranu životního prostředí v agregaci za všechny zdroje financování v mil. Kč</t>
  </si>
  <si>
    <t>270200</t>
  </si>
  <si>
    <t>Investiční výdaje na ochranu životního prostředí</t>
  </si>
  <si>
    <t>Investiční výdaje na ochranu životního prostředí v agregaci za všechny zdroje financování v mil. Kč</t>
  </si>
  <si>
    <t>270300</t>
  </si>
  <si>
    <t>Podíl výdajů na ochranu životního prostředí na HDP</t>
  </si>
  <si>
    <t>Celkový počet účastníků jednotlivých akcí dalšího vzdělávání k celkovému počtu ekonomicky aktivních obyvatel ve věku 25-64 let v oblasti podpory OP.</t>
  </si>
  <si>
    <t>074270</t>
  </si>
  <si>
    <t>Podíl osob se středním vzděláním v jednotlivých skupinách vzdělání na celkové populaci nad 15 let. ISCED 3 = vyšší sekundární vzdělání (studium ukončené maturitní zkouškou nebo střední odborné učiliště bez maturity)</t>
  </si>
  <si>
    <t>063930</t>
  </si>
  <si>
    <t>Produktivita práce na zaměstnance v PPS</t>
  </si>
  <si>
    <t>Produktivita na zaměstnance v PPS</t>
  </si>
  <si>
    <t>Vytvořený HDP (resp. HPH) na zaměstnance v PPS, běžné ceny</t>
  </si>
  <si>
    <t>Odvětvová struktura HPH za odvětví DM výroba dopravních prostředků</t>
  </si>
  <si>
    <t>Odvětvová struktura HPH za odvětví DM výroba dopr.prostř.</t>
  </si>
  <si>
    <t>010616</t>
  </si>
  <si>
    <t>Počet projektů zaměřených na zlepšení zdravotního stavu obyvatelstva (podpora péče o zdraví, modernizace zdravotnického vybavení a dostupnosti zdravotnických služeb, aj.)</t>
  </si>
  <si>
    <t>080101</t>
  </si>
  <si>
    <t>Projekty na podporu zdraví - pro prevenci zdravotních rizik</t>
  </si>
  <si>
    <t>080102</t>
  </si>
  <si>
    <t>Projekty na podporu zdraví - pro modernizaci přístrojového vybavení</t>
  </si>
  <si>
    <t>Projekty na podporu zdraví - pro modernizaci přístroj.vybavení</t>
  </si>
  <si>
    <t>080200</t>
  </si>
  <si>
    <t>Počet vážných pracovních úrazů - celkem</t>
  </si>
  <si>
    <t>362100</t>
  </si>
  <si>
    <t>Výroba tepla z obnovitelných zdrojů celkem</t>
  </si>
  <si>
    <t>TJ</t>
  </si>
  <si>
    <t>Výroba tepla - z pevné biomasy</t>
  </si>
  <si>
    <t>Podíl pevné biomasy na výrobě tepla v %</t>
  </si>
  <si>
    <t>Výroba tepla - z průmyslových odpadů</t>
  </si>
  <si>
    <t>Podíl průmyslových odpadů na výrobě tepla v %</t>
  </si>
  <si>
    <t>Výroba tepla - z komunálního odpadu</t>
  </si>
  <si>
    <t>Podíl komunálního odpadu na výrobě tepla v %</t>
  </si>
  <si>
    <t>Výroba tepla - z bioplynu</t>
  </si>
  <si>
    <t>Odvětvová struktura HPH za odvětví DN ostat.zpracovat.pr.</t>
  </si>
  <si>
    <t>010617</t>
  </si>
  <si>
    <t>Odvětvová struktura HPH za odvětví E výroba a rozvod elektřiny, plynu a vody</t>
  </si>
  <si>
    <t>Odvětvová struktura HPH za odvětví E výr.a roz.el.,pl.a vody</t>
  </si>
  <si>
    <t>010618</t>
  </si>
  <si>
    <t>Odvětvová struktura HPH za odvětví F stavebnictví</t>
  </si>
  <si>
    <t xml:space="preserve">Odvětvová struktura HPH za odvětví F stavebnictví </t>
  </si>
  <si>
    <t>010619</t>
  </si>
  <si>
    <t>Odvětvová struktura HPH za odvětví G obchod a opravy motorových vozidel</t>
  </si>
  <si>
    <t>Objem smluvního výzkumu přímo souvisejícího s činnostmi realizovanými pracovníky centra, nebo činnostmi realizovanými s využitím zařízení centra se počítá jako objem všech finančních prostředků, získaných z VaV činnosti centra v rámci smluvního výzkumu, na základě uzavřeného účetního období za kalendářní rok. Výnosy ze smluvního výzkumu musejí být v účetnictví centra odlišeny. Počítají se výnosy prokazatelně realizované v souvislosti s projektem (tj. nikoliv výnosy z projektů zahájených před začátkem projektu, nebo z projektů realizovaných jinou součástí žadatele, např. jiným hospodářským střediskem). Do smluvního výzkumu se počítá poskytování služeb s vysokou přidanou hodnotou (tj. obecně služeb objednaných a uhrazených třetí stranou, kde náklady a přiměřený zisk centra byly rovněž uhrazeny třetí stranou, zejména VaV služeb, včetně souvisejících konzultačních služeb, např. zpracování vzorků, zakázkové měření, testování apod.); výnos z pronájmu specializovaného zařízení, pokud je pronájem spojen také s poskytnutím služby a jedná se o pronájem motivovaný snahou o efektivní využití pořízeného zařízení v podobě doplňkové hospodářské činnosti. Nezapočítávají se výnosy z prodeje pronájmu nemovitostí, z pronájmu běžného zařízení, výnosy z prodeje materiálu a výrobků (s výjimkou zakázkového vývoje a výroby prototypů). Obecně se nezapočítávají výnosy z aktivit, které nemají souvislost s výzkumnou a vývojovou činností centra.</t>
  </si>
  <si>
    <t>Celkový počet osob na všech úrovních implementačních orgánů, které úspěšné absolvovaly školení ve věci monitorovacího systému. Úspěšné absolvování školení je potvrzeno vydáním certifikátu. (V rámci školícího modulu se stejná osoba započítává pouze jednou.)</t>
  </si>
  <si>
    <r>
      <t>Emise znečišťujících látek za určité časové období připadajících na jednotku plochy území v tis. tunách za rok na km</t>
    </r>
    <r>
      <rPr>
        <b/>
        <vertAlign val="superscript"/>
        <sz val="12"/>
        <rFont val="Times New Roman"/>
        <family val="1"/>
        <charset val="238"/>
      </rPr>
      <t xml:space="preserve">2. </t>
    </r>
    <r>
      <rPr>
        <b/>
        <sz val="12"/>
        <rFont val="Times New Roman"/>
        <family val="1"/>
        <charset val="238"/>
      </rPr>
      <t>REZZO = Registr emisí a zdrojů znečišťování ovzduší.</t>
    </r>
  </si>
  <si>
    <t>Jako studenti využívající novou infrastrukturu se započítávají všichni studenti zapsaní a evidovaní v daném školním roce v dané škole, resp. fakultě či katedře. Je nutno zohlednit logiku intervence, tj. pokud se jedná o nové výukové prostory konkrétní fakulty, prospěch z nových prostor budou mít všichni studenti dané fakulty (i ti, kteří se budou učit ve "starých" prostorách, kde se sníží přetlak studentů na m2 zrekonstruovaných/rozšířených/nově vybudovaných ploch), nikoli však již studenti jiné fakulty téže VŠ, pokud ovšem prokazatelně nové/zrekonstruované prostory neslouží více fakultám. V případě celouniverzitních knihoven se počítají všichni studenti registrovaní ke studiu u nichž se předpokládá, že budou mít k danému zařízení přístup (např. všichni studenti dané VŠ). V případě, že konkrétní VŠ, resp. fakulta se stane příjemcem více projektů, je možné započítat studenty, kteří z dané infrastruktury mají prospěch, dvakrát (vícekrát).</t>
  </si>
  <si>
    <t>Realizace evaluačních studií a zpráv - z toho zprávy zaměřené na hodnocení podaných projektů</t>
  </si>
  <si>
    <t>Eval.studie a zprávy - hodnocení podaných projektů</t>
  </si>
  <si>
    <t>480600</t>
  </si>
  <si>
    <t>Počet harmonizačních opatření</t>
  </si>
  <si>
    <t>Změnová opatření za účelem harmonizace NSRR a OP v důsledku legislativních změn a požadavků NOK</t>
  </si>
  <si>
    <t>480700</t>
  </si>
  <si>
    <t>Počet vytvořených metodických a technicko-informačních materiálů</t>
  </si>
  <si>
    <t>Vytvořené metod., tech.-infor.materiály</t>
  </si>
  <si>
    <t>Počet osob ovlivněných opatřeními na zvýšení dovedností a kvalifikací</t>
  </si>
  <si>
    <t>Počet os.ovliv.opatř.na zvýšení dovedností a kvalifikací</t>
  </si>
  <si>
    <t>440651</t>
  </si>
  <si>
    <t>Počet osob ovlivněných opatřeními na zvýšení dovedností a kvalifikací - ženy</t>
  </si>
  <si>
    <t>440652</t>
  </si>
  <si>
    <t>Počet osob ovlivněných opatřeními na zvýšení dovedností a kvalifikací - muži</t>
  </si>
  <si>
    <t>440700</t>
  </si>
  <si>
    <t>Počet nově zaměstnaných na základě CBC</t>
  </si>
  <si>
    <t>Počet obyvatel, kteří získali zaměstnání na druhé straně hranice na základě výsledku CBC (cross-border-cooperation)</t>
  </si>
  <si>
    <t>441100</t>
  </si>
  <si>
    <t>Počet proj.zaměř.na výst./rekon.přeshr.,příhr.siln.napojení</t>
  </si>
  <si>
    <t>Počet projektů, jejichž náplní je stavět nebo rekonstruovat silniční napojení v dotační oblasti. Indikátor je součástí indikátoru Core čís. 440200</t>
  </si>
  <si>
    <t>441200</t>
  </si>
  <si>
    <t>Počet projektů zaměřených na rozvoj dopravních systémů</t>
  </si>
  <si>
    <t>Indikátor je součástí indikátoru Core čís. 440200</t>
  </si>
  <si>
    <t>441300</t>
  </si>
  <si>
    <t>Počet osob v počátečním vzdělávání - žáků přímo podpořených jako cílových skupin v rámci realizace projektu (žáci škol, školních zařízení), kteří byli odběrateli dané služby.</t>
  </si>
  <si>
    <t>Počet osob v počátečním vzdělávání - dětí, žáků - chlapců přímo podpořených jako cílových skupin v rámci realizace projektu (žáci škol, školních zařízení), kteří byli odběrateli dané služby.</t>
  </si>
  <si>
    <t>Počet osob v počátečním vzdělávání - dětí, žáků - dívek přímo podpořených jako cílových skupin v rámci realizace projektu (žáci škol, školních zařízení), kteří byli odběrateli dané služby.</t>
  </si>
  <si>
    <t>Počet podpořených osob v počátečním vzdělávání  - studentů celkem</t>
  </si>
  <si>
    <t>Počet osob v počátečním vzdělávání - studentů přímo podpořených jako cílových skupin v rámci realizace projektu, které byly odběrateli dané služby</t>
  </si>
  <si>
    <t>Počet podpořených osob v počátečním vzdělávání - studentů VŠ</t>
  </si>
  <si>
    <t>Počet osob v počátečním vzdělávání -studentů VŠ, které byly v rámci projektů podpořeny.</t>
  </si>
  <si>
    <t>Počet podpořených osob v počátečním vzdělávání - studentů VŠ - muži</t>
  </si>
  <si>
    <t>Počet podpořených osob v počátečním vzdělávání - studentů VŠ - ženy</t>
  </si>
  <si>
    <t>Počet osob v dalším vzdělávání - studentů VŠ a VOŠ - žen, které byly v rámci projektů podpořeny</t>
  </si>
  <si>
    <t>Počet úspěšně podpořených osob - studentů v dalším vzdělávání</t>
  </si>
  <si>
    <t>Počet úspěšně podpořených osob - studentů v dalším vzdělávání - muži</t>
  </si>
  <si>
    <t>Počet úspěšně podpořených osob - studentů v dalším vzdělávání - ženy</t>
  </si>
  <si>
    <t>ČDDD na obyvatele v tis. Kč, b.c.</t>
  </si>
  <si>
    <t>Čistý disponibilní důchod na obyvatele v tis. Kč, v běžných cenách</t>
  </si>
  <si>
    <t>010900</t>
  </si>
  <si>
    <t>Hrubý domácí produkt na obyvatele v PPS (parita kupní síly)</t>
  </si>
  <si>
    <t>HDP na obyvatele v PPS</t>
  </si>
  <si>
    <t>PPS</t>
  </si>
  <si>
    <t>Počet podpořených osob - neaktivní osoby celkem</t>
  </si>
  <si>
    <t>074109</t>
  </si>
  <si>
    <t>Počet podpořených osob - neaktivní osoby ve vzdělávání či odborné přípravě (žáci,studenti a učni)</t>
  </si>
  <si>
    <t>074110</t>
  </si>
  <si>
    <t>Počet podpořených osob - klienti služeb</t>
  </si>
  <si>
    <t>Počet podpořených klientů služeb - celkem</t>
  </si>
  <si>
    <t>074111</t>
  </si>
  <si>
    <t>Počet podpořených osob - klienti služeb - muži</t>
  </si>
  <si>
    <t>Počet podpořených klientů služeb - muži</t>
  </si>
  <si>
    <t>074112</t>
  </si>
  <si>
    <t>Počet podpořených osob - klienti služeb - ženy</t>
  </si>
  <si>
    <t>Počet podpořených klientů služeb - ženy</t>
  </si>
  <si>
    <t>074113</t>
  </si>
  <si>
    <t>Počet podpořených projektů zaměřených na rozvoj výzkumu a technologií (RTD) a na inovaci sítí</t>
  </si>
  <si>
    <t>450500</t>
  </si>
  <si>
    <t>Počet projektů meziregionální kooperace</t>
  </si>
  <si>
    <t>Počet podpořených projektů meziregionální kooperace</t>
  </si>
  <si>
    <t>451100</t>
  </si>
  <si>
    <t>Počet obyvatel chráněných opatřeními proti povodním</t>
  </si>
  <si>
    <t>Počet obyvatel na území ČR v daném regionu chráněných opatřeními proti povodním na základě mezinárodní či meziregionální kooperace</t>
  </si>
  <si>
    <t>451200</t>
  </si>
  <si>
    <t>Počet obyvatel chráněných opatřeními proti lesním požárům a dalším rizikům</t>
  </si>
  <si>
    <t>Počet obyv.chrán.opatř.proti les.požárům a dalším rizikům</t>
  </si>
  <si>
    <t>Počet obyvatel na území ČR v daném regionu chráněných opatřeními proti lesním požárům a dalším rizikům na základě mezinárodní či meziregionální kooperace</t>
  </si>
  <si>
    <t>452000</t>
  </si>
  <si>
    <t>Počet realizovaných vzdělávacích a prevenčních akcí realizovaných na základě mezinárodní nebo meziregionální kooperace</t>
  </si>
  <si>
    <t>Počet vzd.a prev.akcí real.na zákl.mez.nebo mezireg.koop.</t>
  </si>
  <si>
    <t>455000</t>
  </si>
  <si>
    <t xml:space="preserve">Počet osob v podporovaném území přímo ovlivněných opatřeními v oblasti infrastruktury a ochrany životního prostředí </t>
  </si>
  <si>
    <t>Počet osob přímo ovliv.opatř.do infrastr.a ochrany živ.prostř.</t>
  </si>
  <si>
    <t>Míra zaměstnanosti v jednotlivých regionech - celkem</t>
  </si>
  <si>
    <t>Regionální zaměstnanost - celkem</t>
  </si>
  <si>
    <t>Počet zaměstnaných starších 15 let na počtu obyvatel starších 15 let v %, zjištěný Výběrovým šetřením pracovních sil (LFS) dle metodiky ILO</t>
  </si>
  <si>
    <t>311700</t>
  </si>
  <si>
    <t>Míra zaměstnanosti v jednotlivých regionech - muži</t>
  </si>
  <si>
    <t>Regionální zaměstnanost - muži</t>
  </si>
  <si>
    <t>Počet zaměstnaných starších 15-ti let na počtu obyvatel starších 15-ti let v %, zjištěný Výběrovým šetřením pracovních sil (LFS) dle metodiky ILO</t>
  </si>
  <si>
    <t>311800</t>
  </si>
  <si>
    <t>Počet podpořených projektů zaměřených na zvýšení ochrany před riziky</t>
  </si>
  <si>
    <t>450400</t>
  </si>
  <si>
    <t>Počet projektů na rozvoj RTD</t>
  </si>
  <si>
    <t>Počet institucí, které spolupracují na realizaci programu.</t>
  </si>
  <si>
    <t>444001</t>
  </si>
  <si>
    <t>Zvýšení výroby energie z OZE</t>
  </si>
  <si>
    <t>GJ/rok</t>
  </si>
  <si>
    <t xml:space="preserve">Celkový počet kusů nově pořízeného vybavení kromě ICT pro zaměstnance implementační struktury (např. skartovací stroj, projekční plátno, dataprojektor aj.). </t>
  </si>
  <si>
    <t>482430</t>
  </si>
  <si>
    <t>Pořízení softwaru</t>
  </si>
  <si>
    <t xml:space="preserve">Celkový počet pořízených uživatelských licencí pro zaměstnance implementační struktury. </t>
  </si>
  <si>
    <t>482401</t>
  </si>
  <si>
    <t xml:space="preserve"> Počet nově pořízených PC sestav</t>
  </si>
  <si>
    <t>Počet kusů nově pořízených PC sestav (= počítač, monitor, klávesnice, myš)</t>
  </si>
  <si>
    <t>482402</t>
  </si>
  <si>
    <t>Počet nově pořízených tiskáren</t>
  </si>
  <si>
    <t>Počet kusů nově pořízených tiskáren</t>
  </si>
  <si>
    <t>482403</t>
  </si>
  <si>
    <t>Počet nově pořízených notebooků</t>
  </si>
  <si>
    <t>482404</t>
  </si>
  <si>
    <t>Počet ostatního nově pořízeného vybavení</t>
  </si>
  <si>
    <t>Počet regenerovaných bytů</t>
  </si>
  <si>
    <t>331300</t>
  </si>
  <si>
    <t>Plocha revitalizovaného území</t>
  </si>
  <si>
    <t>Celková výměra vymezené plochy v problémovém sídlišti, na kterém budou prováděny konkrétní úpravy vedoucí ke zvýšení kvality života obyvatel sídlišť včetně zvýšení bezpečnosti.</t>
  </si>
  <si>
    <t>331500</t>
  </si>
  <si>
    <t>Úspora spotřeby tepla panelových domů</t>
  </si>
  <si>
    <t>Počet podpořených projektů zaměřených na zvýšení dopravní dostupnosti</t>
  </si>
  <si>
    <t>Dlouhodobá nezaměstnanost specifických skupin 50+ - muži</t>
  </si>
  <si>
    <t>Podíl nezaměstnaných osob (déle než 6 měsíců) z registru uchazečů o zaměstnání na úřadech práce ve věkové skupině nad 50 let na celkovém počtu osob ve věkové skupině nad 50 let - (muži).</t>
  </si>
  <si>
    <t>ČR, NUTS 2, NUTS 5</t>
  </si>
  <si>
    <t>073005</t>
  </si>
  <si>
    <t>Dlouhodobá nezaměstnanost specifických skupin 50+ - ženy</t>
  </si>
  <si>
    <t>Podíl nezaměstnaných osob (déle než 6 měsíců) z registru uchazečů o zaměstnání na úřadech práce ve věkové skupině nad 50 let na celkovém počtu osob ve věkové skupině nad 50 let - (ženy).</t>
  </si>
  <si>
    <t>ČR, NUTS 2, NUTS 6</t>
  </si>
  <si>
    <t>074100</t>
  </si>
  <si>
    <t>Počet podpořených osob - celkem</t>
  </si>
  <si>
    <t>Počet podpořených osob v projektu - celkem</t>
  </si>
  <si>
    <t>SC, IOP, OPLZZ, OPPA, OPVK</t>
  </si>
  <si>
    <t>074101</t>
  </si>
  <si>
    <t>Počet podpořených osob - muži</t>
  </si>
  <si>
    <t>Počet podpořených osob v projektu - muži</t>
  </si>
  <si>
    <t>074102</t>
  </si>
  <si>
    <t xml:space="preserve"> Počet podpořených osob - ženy</t>
  </si>
  <si>
    <t>Počet podpořených osob v projektu - ženy</t>
  </si>
  <si>
    <t>074104</t>
  </si>
  <si>
    <t>Počet podpořených osob - zaměstnaní</t>
  </si>
  <si>
    <t>Počet podpořených projektů zaměřených na rozvoj rovných příležitostí a sociálního začlenění minorit a mladých lidí</t>
  </si>
  <si>
    <t>330400</t>
  </si>
  <si>
    <t>Počet projektů pro tvorbu územně-analytických podkladů krajů</t>
  </si>
  <si>
    <t>Počet projektů pro tvorbu úz.-anal.podkladů a územ.plánů</t>
  </si>
  <si>
    <t>Počet podpořených projektů na tvorbu územně-analytických podkladů krajů</t>
  </si>
  <si>
    <t>330401</t>
  </si>
  <si>
    <t xml:space="preserve">Počet podpořených projektů pro tvorbu územně-analytických podkladů obcí </t>
  </si>
  <si>
    <t>Počet podpořených projektů pro tvorbu územně analytických podkladů obcí</t>
  </si>
  <si>
    <t>330411</t>
  </si>
  <si>
    <t xml:space="preserve">Počet podpořených projektů tvorby nových nebo aktualizace existujících územních plánů  </t>
  </si>
  <si>
    <t xml:space="preserve">Počet vytvořených nových nebo aktualizovaných existujících územních plánů </t>
  </si>
  <si>
    <t>Počet vytvoř.nových nebo aktual.existujících územních plánů</t>
  </si>
  <si>
    <t>Počet územních plánů vytvořených nebo aktualizovaných v rámci existujících územních plánů</t>
  </si>
  <si>
    <t>330414</t>
  </si>
  <si>
    <t>Plocha území kraje pokrytá územně analytickými podklady krajů</t>
  </si>
  <si>
    <t>330415</t>
  </si>
  <si>
    <t>Plocha území obcí pokrytá územně analytickými podklady obcí</t>
  </si>
  <si>
    <t>330416</t>
  </si>
  <si>
    <t xml:space="preserve">Plocha území obcí pokrytá novým územním plánem </t>
  </si>
  <si>
    <t>330417</t>
  </si>
  <si>
    <t xml:space="preserve">Zvýšení plochy území ČR, které bude pokryto územně analytickými podklady obcí </t>
  </si>
  <si>
    <t>330418</t>
  </si>
  <si>
    <t>Zvýšení kapacity hardware vybavení na podporu monitorovacího systému v gigabyte.</t>
  </si>
  <si>
    <r>
      <t>Emise znečišťujících látek za určité časové období připadajících na jednotku plochy území v tis. tunách za rok na km</t>
    </r>
    <r>
      <rPr>
        <b/>
        <vertAlign val="superscript"/>
        <sz val="12"/>
        <rFont val="Times New Roman"/>
        <family val="1"/>
        <charset val="238"/>
      </rPr>
      <t>2.</t>
    </r>
    <r>
      <rPr>
        <b/>
        <sz val="12"/>
        <rFont val="Times New Roman"/>
        <family val="1"/>
        <charset val="238"/>
      </rPr>
      <t>. REZZO = Registr emisí a zdrojů znečišťování ovzduší.</t>
    </r>
  </si>
  <si>
    <r>
      <t>Celkové měrné emise hlavních znečišťujících látek ze zdrojů REZZO 1-4 - SO</t>
    </r>
    <r>
      <rPr>
        <b/>
        <vertAlign val="subscript"/>
        <sz val="12"/>
        <rFont val="Times New Roman"/>
        <family val="1"/>
        <charset val="238"/>
      </rPr>
      <t>2</t>
    </r>
  </si>
  <si>
    <r>
      <t>Měrné emise ze stacionárních zdrojů - SO</t>
    </r>
    <r>
      <rPr>
        <b/>
        <vertAlign val="subscript"/>
        <sz val="12"/>
        <rFont val="Times New Roman"/>
        <family val="1"/>
        <charset val="238"/>
      </rPr>
      <t>2</t>
    </r>
  </si>
  <si>
    <t>Efektivnost podpořených projektů. Vyhodnocení na základě evaluačních studií</t>
  </si>
  <si>
    <t>ISOH</t>
  </si>
  <si>
    <t xml:space="preserve">Snížení průměrné doby reakce na hrozící či nastalé bezpečnostní riziko </t>
  </si>
  <si>
    <t>260407</t>
  </si>
  <si>
    <t>Počet operačních středisek IZS kde došlo k vysokému stupni integrace, což zahrnuje efektivní propojení  všech středisek IZS za účelem zajištění  rychlé komunikace a akceschopnosti a výborné dosažitelnosti</t>
  </si>
  <si>
    <t>260408</t>
  </si>
  <si>
    <t>Předmětem jsou nově vybudované nebo zrekonstruované stávající prvky, které umožňují tělesně postiženým občanům lepší dostupnost prostředků městské dopravy v přestupním terminálu systému Pražské integrované dopravy. Jde o výtahy, pohyblivé plošiny, bezbariérové rampy apod. Jednotkou počtu (1 kus) je jeden výtah, jedno schodiště překonatelné novou pohyblivou plošinou nebo bezbariérovou rampou.Přestupní terminál Pražské integrované dopravy je buď větší zastřešená přestupní stanice, nebo komplex pohodlně propojených stanic, zastávek nebo parkovišť (hromadných garáží) park &amp; ride. V přestupním terminálu musí figurovat jako minimálně jeden prvek kolejová doprava Pražské integrované dopravy.</t>
  </si>
  <si>
    <t xml:space="preserve">Počet programů prevence zdravotních rizik a programů zaměřených na prosazení zdravého životního stylu v rámci dostupnosti pro celou populaci ČR i také pro specifické ohrožené cílové skupiny (děti, mládež, pacienti  po specifických nemocích apod.). </t>
  </si>
  <si>
    <t>080720</t>
  </si>
  <si>
    <t>Počet podpořených subjektů v rámci národních sítí ve zdravotnictví</t>
  </si>
  <si>
    <t>Počet podpořených subjektů v rámci nár.sítí ve zdravotnictví</t>
  </si>
  <si>
    <t>080721</t>
  </si>
  <si>
    <t>480800</t>
  </si>
  <si>
    <t>Realizovaná spolupráce se sdělovacími prostředky a komunikace s veřejností</t>
  </si>
  <si>
    <t>Spolupráce s medii a komunikace s veřejností</t>
  </si>
  <si>
    <t>Celkový počet komplexně řešených aktivit realizovaných za účelem publicity a komunikace s veřejností, ve spolupráci se sdělovacími prostředky, případně samostatně (dokumenty, série prezentací realizovaných projektů atd.).</t>
  </si>
  <si>
    <t>480900</t>
  </si>
  <si>
    <t>Počet uspořádaných informačních a propagačních aktivit</t>
  </si>
  <si>
    <t xml:space="preserve">Užitná plocha nově vybudovaných, zrekonstruovaných a rozšířených laboratoří, pracovišť, poraden, ekocenter apod. v m2. Jde o provozní plochu v objektech, které jsou hmotným výstupem projektu, jemuž byla poskytnuta dotace. Provozní plochou se rozumí prostory, ve kterých je bezprostředně zabezpečována činnost v členění na výzkum a vývoj a ostatní činnost. </t>
  </si>
  <si>
    <t>Podíl zaměstnaných osob ve věku 55 - 64 let na celkové populaci 55 - 64 (celkem)</t>
  </si>
  <si>
    <t>072221</t>
  </si>
  <si>
    <t>Míra zaměstnanosti starších pracovníků - muži</t>
  </si>
  <si>
    <t>Podíl zaměstnaných osob ve věku 55 - 64 let na celkové populaci 55 - 64 (muži)</t>
  </si>
  <si>
    <t>072222</t>
  </si>
  <si>
    <t>Míra zaměstnanosti starších pracovníků - ženy</t>
  </si>
  <si>
    <t>Podíl zaměstnaných osob ve věku 55 - 64 let na celkové populaci 55 - 64 (ženy)</t>
  </si>
  <si>
    <t>072300</t>
  </si>
  <si>
    <t>Obecná míra nezaměstnanosti - celkem</t>
  </si>
  <si>
    <t>Podíl nezaměstnaných osob na celkovém počtu ekonomicky aktivního obyvatelstva (celkem)</t>
  </si>
  <si>
    <t>072301</t>
  </si>
  <si>
    <t>Obecná míra nezaměstnanosti - muži</t>
  </si>
  <si>
    <t>Podíl nezaměstnaných osob na celkovém počtu ekonomicky aktivního obyvatelstva (muži)</t>
  </si>
  <si>
    <t>072302</t>
  </si>
  <si>
    <t>Obecná míra nezaměstnanosti - ženy</t>
  </si>
  <si>
    <t>Podíl nezaměstnaných osob na celkovém počtu ekonomicky aktivního obyvatelstva (ženy)</t>
  </si>
  <si>
    <t>072311</t>
  </si>
  <si>
    <t>491103</t>
  </si>
  <si>
    <t>Počet podpořených projektů OP VK prioritní osa 3 - Další vzdělávání</t>
  </si>
  <si>
    <t>OP VK prioritní osa - celoživotní vzdělávání v rámci PO 3</t>
  </si>
  <si>
    <t>491104</t>
  </si>
  <si>
    <t>Počet podpořených projektů OP VK prioritní osa 4 - Systémový rámec počátečního vzdělávání</t>
  </si>
  <si>
    <t>Míra nezaměstnanosti odvozená z registru uchazečů o zaměstnání na úřadech práce za nezaměstnané osoby, které dovršily 50 let věku - muži</t>
  </si>
  <si>
    <t>072802</t>
  </si>
  <si>
    <t>Registrovaná míra nezaměstnanosti specifických skupin 50+ - ženy</t>
  </si>
  <si>
    <t>Registrovaná míra nezam. osob 50+ ženy</t>
  </si>
  <si>
    <t>Míra nezaměstnanosti odvozená z registru uchazečů o zaměstnání na úřadech práce za nezaměstnané osoby, které dovršily 50 let věku - ženy</t>
  </si>
  <si>
    <t>072900</t>
  </si>
  <si>
    <t>Registrovaná míra nezaměstnanosti specifických skupin 15-24  let</t>
  </si>
  <si>
    <t>Registrovaná míra nezaměstnanosti mladistvých celkem</t>
  </si>
  <si>
    <t xml:space="preserve">Míra registrované nezaměstnanosti osob z registru uchazečů o zaměstnání na úřadech práce za nezaměstnané osoby ve věkové skupině 15 - 24 </t>
  </si>
  <si>
    <t>072901</t>
  </si>
  <si>
    <t>Registrovaná míra nezaměstnanosti specifických skupin 15-24  let - z toho muži</t>
  </si>
  <si>
    <t>Registrovaná míra nezaměstnanosti mladistvých muži</t>
  </si>
  <si>
    <t>Míra registrované nezaměstnanosti osob z registru uchazečů o zaměstnání na úřadech práce za nezaměstnané osoby ve věkové skupině 15 - 24 - muži</t>
  </si>
  <si>
    <t>072902</t>
  </si>
  <si>
    <t>Hmotnost vypouštěného znečištění u zpoplatněných zdrojů - fosfor celkový</t>
  </si>
  <si>
    <t>Počet podpořených projektů zaměřených na OPLZZ celkem</t>
  </si>
  <si>
    <t>Míra  administrativní zátěže. Bude zhodnoceno evaluací.</t>
  </si>
  <si>
    <t>Počet podpořených projektů zaměřených na odstraňování starých ekologických zátěží</t>
  </si>
  <si>
    <t>240300</t>
  </si>
  <si>
    <t>Zalesňování nezemědělské půdy</t>
  </si>
  <si>
    <t>ha</t>
  </si>
  <si>
    <t>Výměra nově zalesněných ploch v ha</t>
  </si>
  <si>
    <t>Mze</t>
  </si>
  <si>
    <t>Počet opatření zaměřených na Prevenci sesuvů a skalních řícení, monitorování geofaktorů a následků hornické činnosti a hodnocení neobnovitelných přírodních zdrojů včetně zdrojů podzemních vod</t>
  </si>
  <si>
    <t>Počet zapojených partnerů</t>
  </si>
  <si>
    <t>Celkový počet zapojených partnerů do projektů (partner = ten, kdo s žadatelem uzavře smlouvu o partnerství).</t>
  </si>
  <si>
    <t>MS, SV, SZ, OPVK</t>
  </si>
  <si>
    <t>074280</t>
  </si>
  <si>
    <t>Udržitelnost vytvořených partnerství</t>
  </si>
  <si>
    <t xml:space="preserve">Podíl vytvořených a fungujících partnerství  po šesti měsících od ukončení podpory. </t>
  </si>
  <si>
    <t>074300</t>
  </si>
  <si>
    <t>Počet podpořených pracovních míst - celkem</t>
  </si>
  <si>
    <t>Počet podpořených PM - celkem</t>
  </si>
  <si>
    <t>PM - celkem</t>
  </si>
  <si>
    <t>Počet podpořených pracovních míst</t>
  </si>
  <si>
    <t>074301</t>
  </si>
  <si>
    <t>Počet podpořených pracovních míst - muži</t>
  </si>
  <si>
    <t>Počet podpořených PM - muži</t>
  </si>
  <si>
    <t>PM - muži</t>
  </si>
  <si>
    <t>074302</t>
  </si>
  <si>
    <t>Počet podpořených pracovních míst - ženy</t>
  </si>
  <si>
    <t>Počet podpořených PM - ženy</t>
  </si>
  <si>
    <t>PM - ženy</t>
  </si>
  <si>
    <t>074400</t>
  </si>
  <si>
    <t>Počet osob, které v rámci projektu získaly jakoukoliv formu podpory. Každá osoba, která obdržela podporu se započítává pouze jedenkrát. Zaměstnaní - fyzické osoby závislé na příjmu na základě pracovního poměru nebo obdobného vztahu.</t>
  </si>
  <si>
    <t>074105</t>
  </si>
  <si>
    <t>Počet podpořených osob - OSVČ</t>
  </si>
  <si>
    <t>074106</t>
  </si>
  <si>
    <t>Podíl žáků, kteří dokončí školu na úrovni ISCED 2 a dále se nevzdělávají, na celkovém počtu žáků vstupujících do vzdělávání</t>
  </si>
  <si>
    <t>064112</t>
  </si>
  <si>
    <t>Počet žáků na učitele</t>
  </si>
  <si>
    <t>Počet žáků na úvazek pedagogického pracovníka</t>
  </si>
  <si>
    <t>počet</t>
  </si>
  <si>
    <t>Počty systémem vytvořených krizových a havarijních plánů.</t>
  </si>
  <si>
    <t>Počty plánů</t>
  </si>
  <si>
    <t>260406</t>
  </si>
  <si>
    <t>Míra ekonomické aktivity obyvatelstva 15+ ženy</t>
  </si>
  <si>
    <t>Podíl ekonomicky aktivních osob starších 15 let na celkové populaci starší 15 let (ženy).</t>
  </si>
  <si>
    <t>071400</t>
  </si>
  <si>
    <t>Průměrná měsíční mzda v Kč</t>
  </si>
  <si>
    <t>Průměrná hrubá měsíční nominální mzda na zaměstnance v Kč</t>
  </si>
  <si>
    <t>JV</t>
  </si>
  <si>
    <t>071600</t>
  </si>
  <si>
    <t>Poměr nominální hodinové mzdy žen k hodinové mzdě mužů</t>
  </si>
  <si>
    <t>Míra nezaměstnanosti osob se základním vzděláním</t>
  </si>
  <si>
    <t>Obecná míra nezaměstnanosti podle vzdělání - základní</t>
  </si>
  <si>
    <r>
      <t>Snížení skleníkových plynů podle ekvivalentu CO2</t>
    </r>
    <r>
      <rPr>
        <b/>
        <vertAlign val="subscript"/>
        <sz val="12"/>
        <rFont val="Times New Roman"/>
        <family val="1"/>
        <charset val="238"/>
      </rPr>
      <t xml:space="preserve"> </t>
    </r>
    <r>
      <rPr>
        <b/>
        <sz val="12"/>
        <rFont val="Times New Roman"/>
        <family val="1"/>
        <charset val="238"/>
      </rPr>
      <t>za určité časové období (v tunách)</t>
    </r>
  </si>
  <si>
    <r>
      <t>Snížení skleníkových emisí (CO</t>
    </r>
    <r>
      <rPr>
        <b/>
        <vertAlign val="subscript"/>
        <sz val="12"/>
        <rFont val="Times New Roman"/>
        <family val="1"/>
        <charset val="238"/>
      </rPr>
      <t>2</t>
    </r>
    <r>
      <rPr>
        <b/>
        <sz val="12"/>
        <rFont val="Times New Roman"/>
        <family val="1"/>
        <charset val="238"/>
      </rPr>
      <t>) z dopr.na úz.Hl.m.Prahy</t>
    </r>
  </si>
  <si>
    <r>
      <t>Snížení skleníkových plynů podle ekvivalentu CO2</t>
    </r>
    <r>
      <rPr>
        <b/>
        <vertAlign val="subscript"/>
        <sz val="12"/>
        <rFont val="Times New Roman"/>
        <family val="1"/>
        <charset val="238"/>
      </rPr>
      <t xml:space="preserve"> </t>
    </r>
    <r>
      <rPr>
        <b/>
        <sz val="12"/>
        <rFont val="Times New Roman"/>
        <family val="1"/>
        <charset val="238"/>
      </rPr>
      <t>za určité časové období (v tunách) na území hlavního města Prahy</t>
    </r>
  </si>
  <si>
    <t>Počet spolupracujících územních samospráv a dalších subjektů poskytující veřejné služby, které se podílejí na realizaci projektu</t>
  </si>
  <si>
    <t>440330</t>
  </si>
  <si>
    <t>Počet osob účastnících akcí kulturního/společenského charakteru</t>
  </si>
  <si>
    <t>Počet osob účastnících akcí kult./společenského charakteru</t>
  </si>
  <si>
    <t>440331</t>
  </si>
  <si>
    <t>Počet osob účastnících akcí kulturního/společenského charakteru - ženy</t>
  </si>
  <si>
    <t>440332</t>
  </si>
  <si>
    <t>Počet osob účastnících akcí kulturního/společenského charakteru - muži</t>
  </si>
  <si>
    <t>440350</t>
  </si>
  <si>
    <t>Počet mikroprojektů zaměřených na rozvoj spolupráce</t>
  </si>
  <si>
    <t>Počet mikroprojektů zaměřených na rozvoj spolupráce mezi komunitami na obou stranách hranice, se zaměřením na společné zlepšování kulturních, sociálních a ekonomických vztahů.</t>
  </si>
  <si>
    <t>440400</t>
  </si>
  <si>
    <t>Počet projektů na snižování izolace</t>
  </si>
  <si>
    <t>Počet podpořených projektů snižujících izolaci obyvatelstva zlepšením přístupu k dopravě, ICT, sítím a službám</t>
  </si>
  <si>
    <t>440500</t>
  </si>
  <si>
    <t>Počet projektů na ochranu životního prostředí</t>
  </si>
  <si>
    <t>Počet podpořených projektů podporujících a zlepšujících ochranu a správu životního prostředí</t>
  </si>
  <si>
    <t>440600</t>
  </si>
  <si>
    <t>Počet obyvatel ve společném vzdělávání</t>
  </si>
  <si>
    <t>Počet nově inventarizovaných lokalit se starou ekologickou zátěží</t>
  </si>
  <si>
    <t>Celkový počet nově evidovaných lokalit se starou ekologickou zátěží</t>
  </si>
  <si>
    <t>Počet zpracovaných analýz rizik</t>
  </si>
  <si>
    <t xml:space="preserve">Počet zpracovaných analýz rizik a jejich hodnocení  </t>
  </si>
  <si>
    <t>OCHRANA ŽIVOTNÍHO PROSTŘEDÍ - Vodní hospodářství</t>
  </si>
  <si>
    <t>230100</t>
  </si>
  <si>
    <t>Počet obyvatel nově připojených na vodovod</t>
  </si>
  <si>
    <t>230200</t>
  </si>
  <si>
    <t>Počet obyvatel nově připojených na kanalizaci</t>
  </si>
  <si>
    <t>Čistý disponibilní důchod domácností na obyvatele v tis. Kč v jednotlivých regionech NUTS 2</t>
  </si>
  <si>
    <t>310900</t>
  </si>
  <si>
    <t>Tvorba hrubého fixního kapitálu na obyvatele dle regionů</t>
  </si>
  <si>
    <t>THFK na obyvatele dle regionů</t>
  </si>
  <si>
    <t>Tvorba hrubého fixního kapitálu v tis. Kč na obyvatele v regionech NUTS 2 včetně vnitřní struktury NUTS 3</t>
  </si>
  <si>
    <t>311100</t>
  </si>
  <si>
    <t>Počet nově vytvořených pracovních míst ve vybraných regionech</t>
  </si>
  <si>
    <t>Počet nově vytvořených PM ve vybr.reg.</t>
  </si>
  <si>
    <t>počet PM</t>
  </si>
  <si>
    <t>ČSÚ, MPSV</t>
  </si>
  <si>
    <t>311300</t>
  </si>
  <si>
    <t>Průměrná hrubá měsíční mzda zaměstnance v Kč v jednotlivých regionech</t>
  </si>
  <si>
    <t>Prům.hrubá měs.mzda zaměst. v Kč</t>
  </si>
  <si>
    <t>Průměrná hrubá měsíční mzda zaměstnance v NUTS 2 resp. NUTS 3</t>
  </si>
  <si>
    <t>311400</t>
  </si>
  <si>
    <t>Míra registrované nezaměstnanosti v jednotlivých regionech</t>
  </si>
  <si>
    <t>Regionální míra registrované nezaměstnanosti</t>
  </si>
  <si>
    <t>Míra nezaměstnanosti odvozená z dat registru uchazečů o zaměstnání na úřadech práce (stavy na konci období nebo roční průměr) v regionech NUTS 2 nebo NUTS 3</t>
  </si>
  <si>
    <t>311500</t>
  </si>
  <si>
    <t>Regionální diferenciace míry nezaměstnanosti</t>
  </si>
  <si>
    <t>Variační koeficient registrované míry nezaměstnanosti za regiony NUTS 2 nebo NUTS 3</t>
  </si>
  <si>
    <t>311510</t>
  </si>
  <si>
    <t>Vnitroregionální diferenciace míry nezaměstnanosti</t>
  </si>
  <si>
    <t>210210</t>
  </si>
  <si>
    <t>Snížení skleníkových emisí (CO2) z dopravy</t>
  </si>
  <si>
    <t>t</t>
  </si>
  <si>
    <t>OPD</t>
  </si>
  <si>
    <t>210211</t>
  </si>
  <si>
    <t>Snížení skleníkových emisí (CO2) z dopravy na území Hl.m.Prahy</t>
  </si>
  <si>
    <t>210300</t>
  </si>
  <si>
    <t>210400</t>
  </si>
  <si>
    <t>t/1000USD</t>
  </si>
  <si>
    <t>210500</t>
  </si>
  <si>
    <t>210600</t>
  </si>
  <si>
    <t>Měrné emise za všechny kategorie zdrojů - tuhé částice</t>
  </si>
  <si>
    <t>210700</t>
  </si>
  <si>
    <t>210800</t>
  </si>
  <si>
    <t>210900</t>
  </si>
  <si>
    <t>Měrné emise za všechny kategorie zdrojů - CO</t>
  </si>
  <si>
    <t>211000</t>
  </si>
  <si>
    <t>Celkové měrné emise hlavních znečišťujících látek ze zdrojů REZZO 1-4 - tuhé částice</t>
  </si>
  <si>
    <t>Měrné emise ze stacionárních zdrojů - tuhé částice</t>
  </si>
  <si>
    <t>JZ, OPPK</t>
  </si>
  <si>
    <t>211100</t>
  </si>
  <si>
    <t>JZ, SV, OPPK</t>
  </si>
  <si>
    <t>211200</t>
  </si>
  <si>
    <t>211300</t>
  </si>
  <si>
    <t>Celkové měrné emise hlavních znečišťujících látek ze zdrojů REZZO 1-4 - CO</t>
  </si>
  <si>
    <t>Počet prodaných licencí</t>
  </si>
  <si>
    <t>131000</t>
  </si>
  <si>
    <t>Souhrnný inovační index (SII)</t>
  </si>
  <si>
    <t>Počet nově vzniklých míst pro školení</t>
  </si>
  <si>
    <t>Variační koeficient míry zaměstnanosti za 7 regionů NUTS 2 (nebo 13 regionů NUTS 3) kromě regionu Praha</t>
  </si>
  <si>
    <t>VYVÁŽENÝ ROZVOJ REGIONŮ - Regionální disparity za 8 regionů NUTS 2 - včetně Prahy</t>
  </si>
  <si>
    <t>320100</t>
  </si>
  <si>
    <t>Regionální HDP na obyvatele v PPS za Hlavní město Prahu</t>
  </si>
  <si>
    <t>Regionální HDP na obyvatele v PPS za Hl.m.Prahu</t>
  </si>
  <si>
    <t>320200</t>
  </si>
  <si>
    <t>Variační koeficient HDP na obyvatele za 8 regionů NUTS 2 či 14 regionů NUTS 3</t>
  </si>
  <si>
    <t>320500</t>
  </si>
  <si>
    <t>Čistý disponibilní důchod domácností na obyvatele v Praze v PPCS</t>
  </si>
  <si>
    <t>ČDDD na obyvatele v Praze v PPCS</t>
  </si>
  <si>
    <t>Čistý disponibilní důchod na obyvatele v regionu Praha přepočtený do PPCS, Průměr EU25 či ČR = 100</t>
  </si>
  <si>
    <t>320600</t>
  </si>
  <si>
    <t>Počet osob v počátečním vzdělávání studentů VŠ - mužů, kteří byly v rámci projektů podpořeny.</t>
  </si>
  <si>
    <t>Počet osob v počátečním vzdělávání studentů VŠ - žen, které byly v rámci projektů podpořeny.</t>
  </si>
  <si>
    <t>Počet podpořených osob v počátečním vzdělávání - studentů VOŠ</t>
  </si>
  <si>
    <t>Počet podpořených osob v počátečním vzdělávání - studentů VOŠ - muži</t>
  </si>
  <si>
    <t>Počet podpořených osob v počátečním vzdělávání - studentů VOŠ - ženy</t>
  </si>
  <si>
    <t>Převedený výkon dopravy na železnici v roce následujícím po dokončení projektu/koridoru.</t>
  </si>
  <si>
    <t>371107</t>
  </si>
  <si>
    <t>Investice do rozvoje veřejné dopravy</t>
  </si>
  <si>
    <t>Objem uskutečněných výdajů v oblasti systémů veřejné dopravy. Systém veřejné dopravy zahrnuje hromadnou dopravu/přepravu osob, infrastrukturu a dopravní prostředky.</t>
  </si>
  <si>
    <t>Počet nově vytvořených/inovovaných produktů v oblasti dalšího vzdělávání a produktů podporujících zajištění propojení dalšího vzdělávání s počátečním vzděláváním</t>
  </si>
  <si>
    <t>064312</t>
  </si>
  <si>
    <t>Počet nově vytvořených/inovovaných produktů s komponentou ŽP</t>
  </si>
  <si>
    <t>Celkový počet nově vytvořených/inovovaných produktů,  ve kterých je problematice ŽP věnován tématický celek v rozsahu minimálně 15 - 20 % výuky.</t>
  </si>
  <si>
    <t>064313</t>
  </si>
  <si>
    <t>Počet nově vytvořených/inovovaných produktů s komponentou ICT</t>
  </si>
  <si>
    <t>Míra registrované nezaměstnanosti - celkem</t>
  </si>
  <si>
    <t>Míra nezaměstnanosti z registru uchazečů o zaměstnání u Úřadů práce</t>
  </si>
  <si>
    <t>072610</t>
  </si>
  <si>
    <t>Míra registrované nezaměstnanosti - muži</t>
  </si>
  <si>
    <t>072620</t>
  </si>
  <si>
    <t>Míra registrované nezaměstnanosti - ženy</t>
  </si>
  <si>
    <t>072700</t>
  </si>
  <si>
    <t>Míra dlouhodobé nezaměstnanosti - celkem</t>
  </si>
  <si>
    <t>Podíl dlouhodobě nezaměstnaných (12 a více měsíců) na celkovém počtu ekonomicky aktivních ve věkové skupině 15-64 let v % (celkem)</t>
  </si>
  <si>
    <t>MPSV, ČSÚ, Eurostat</t>
  </si>
  <si>
    <t>072701</t>
  </si>
  <si>
    <t>Míra dlouhodobé nezaměstnanosti - muži</t>
  </si>
  <si>
    <t>Podíl dlouhodobě nezaměstnaných (12 a více měsíců) na celkovém počtu ekonomicky aktivních ve věkové skupině 15-64 let v % (muži)</t>
  </si>
  <si>
    <t>072702</t>
  </si>
  <si>
    <t>Míra dlouhodobé nezaměstnanosti - ženy</t>
  </si>
  <si>
    <t>Podíl dlouhodobě nezaměstnaných (12 a více měsíců) na celkovém počtu ekonomicky aktivních ve věkové skupině 15-64 let v % (ženy)</t>
  </si>
  <si>
    <t>072800</t>
  </si>
  <si>
    <t>Registrovaná míra nezaměstnanosti specifických skupin 50+ - celkem</t>
  </si>
  <si>
    <t>Registrovaná míra nezam. osob 50+ celkem</t>
  </si>
  <si>
    <t>Odvětvová struktura HPH za odvětví H pohost.a ubyt.</t>
  </si>
  <si>
    <t>010622</t>
  </si>
  <si>
    <t>Odvětvová struktura HPH za odvětví I doprava a skladování</t>
  </si>
  <si>
    <t>010623</t>
  </si>
  <si>
    <t>Odvětvová struktura HPH za odvětví J peněžnictví a pojišťovnictví</t>
  </si>
  <si>
    <t>Odvětvová struktura HPH za odvětví J peněžnictví a pojišť.</t>
  </si>
  <si>
    <t>010624</t>
  </si>
  <si>
    <t>Odvětvová struktura HPH za odvětví K nemovitosti a služby pro podniky</t>
  </si>
  <si>
    <t>Podíl bioplynu na výrobě tepla v %</t>
  </si>
  <si>
    <t>362700</t>
  </si>
  <si>
    <t>Výroba elektřiny z OZE</t>
  </si>
  <si>
    <t>Podíl elektřiny z obnovitelných zdrojů</t>
  </si>
  <si>
    <t>363000</t>
  </si>
  <si>
    <t>Počet podpořených projektů zaměřených na snižování energetické náročnosti</t>
  </si>
  <si>
    <t>Počet projektů zaměřených na úsporu energie</t>
  </si>
  <si>
    <t>Počet podpořených projektů zaměřených na snižování energetické náročnosti.</t>
  </si>
  <si>
    <t>364000</t>
  </si>
  <si>
    <t>Úspory energie celkem</t>
  </si>
  <si>
    <t>Snížení spotřeby energie v % na základě realizace přijatých projektů.</t>
  </si>
  <si>
    <t>Úspory energie v podnikatelském sektoru</t>
  </si>
  <si>
    <t>Úspora energie v podnikatelském sektoru</t>
  </si>
  <si>
    <t>Gestoři OP, ČSÚ</t>
  </si>
  <si>
    <t>Úspory energie v důsledku realizace podporovaných projektů</t>
  </si>
  <si>
    <t>GJ</t>
  </si>
  <si>
    <t>Úspory energie v důsledku realizace podporovaných projektů v GJ</t>
  </si>
  <si>
    <t xml:space="preserve">Snížení spotřeby energie </t>
  </si>
  <si>
    <t>VYBRANÁ ODVĚTVÍ VÝROBY A SLUŽEB - Doprava a dopravní infrastruktura</t>
  </si>
  <si>
    <t>370100</t>
  </si>
  <si>
    <t>Počet projektů podporujících dopravu a dopravní infrastrukturu</t>
  </si>
  <si>
    <t>Odvětvová struktura HPH za odvětví G obch.a opr.mot.voz.</t>
  </si>
  <si>
    <t>010621</t>
  </si>
  <si>
    <t>Odvětvová struktura HPH za odvětví H pohostinství a ubytování</t>
  </si>
  <si>
    <t>THFK na obyvatele, b.c.</t>
  </si>
  <si>
    <t>tis. Kč</t>
  </si>
  <si>
    <t>Tvorba hrubého fixního kapitálu na obyvatele v tis. Kč, běžné ceny</t>
  </si>
  <si>
    <t>010710</t>
  </si>
  <si>
    <t>Tvorba hrubého fixního kapitálu k HDP</t>
  </si>
  <si>
    <t>%</t>
  </si>
  <si>
    <t>Tvorba hrubého fixního kapitálu k HDP v %</t>
  </si>
  <si>
    <t>010800</t>
  </si>
  <si>
    <t>Čistý disponibilní důchod domácností na obyvatele v tis. Kč, běžné ceny</t>
  </si>
  <si>
    <t>Počet projektů regenerace panelových domů</t>
  </si>
  <si>
    <t>Počet podpořených projektů zabezpečujících regeneraci panelových domů</t>
  </si>
  <si>
    <t>331200</t>
  </si>
  <si>
    <t>Rozšířené, zrekonstruované nebo nově vybudované kapacity bez záboru nové půdy</t>
  </si>
  <si>
    <t>OPLZZ, SC</t>
  </si>
  <si>
    <t>072910</t>
  </si>
  <si>
    <t>Počet registrovaných nezaměstnaných osob z registru uchazečů o zaměstnání na úřadech práce za nezaměstnané osoby z řad absolventů škol</t>
  </si>
  <si>
    <t>SC</t>
  </si>
  <si>
    <t>Počet uchazečů o zaměstnání z řad absolventů škol</t>
  </si>
  <si>
    <t>080310</t>
  </si>
  <si>
    <t>080320</t>
  </si>
  <si>
    <t>Průměrná ošetřovací doba v nemocnicích</t>
  </si>
  <si>
    <t>Průměrná délka trvání jednoho případu hospitalizace ve dnech</t>
  </si>
  <si>
    <t>Průměrné procento pracovní neschopnosti</t>
  </si>
  <si>
    <t>Podíl počtu dnů pracovní neschopnosti a počtu celkové pracovní doby všech pojištěnců</t>
  </si>
  <si>
    <t>075710</t>
  </si>
  <si>
    <t>Počet neuspokojených žadatelů o poskytnutí sociální služby</t>
  </si>
  <si>
    <t xml:space="preserve">Počet žadatelů, kterým nebyla poskytnuta sociální služba v různých typech zařízení sociální péče (např. azylové domy, chráněné bydlení, domovy pro osoby se zdravotním postižením, týdenní stacionáře, domovy pro seniory atd.) </t>
  </si>
  <si>
    <t>072920</t>
  </si>
  <si>
    <t>Registrovaná míra nezaměstnanosti občanů se zdravotním postižením</t>
  </si>
  <si>
    <t>Podíl specifických skupin nezaměstnaných za nezaměstnané osoby na úřadech práce se zdravotním postižením (jako % z celkového počtu registrovaných nezaměstnaných na úřadech práce)</t>
  </si>
  <si>
    <t>Variační koeficient ČDDD na obyvatele za 8 regionů NUTS 2 nebo 14 regionů NUTS 3</t>
  </si>
  <si>
    <t>320700</t>
  </si>
  <si>
    <t>Tvorba hrubého fixního kapitálu v tis. Kč na obyvatele v Praze</t>
  </si>
  <si>
    <t>THFK v tis. Kč na obyvatele v Praze</t>
  </si>
  <si>
    <t>Tvorba hrubého fixního kapitálu v Kč na obyvatele za Prahu resp. v % ČR = 100</t>
  </si>
  <si>
    <t>Počet podpořených osob - zdravotně znevýhodnění</t>
  </si>
  <si>
    <t>074128</t>
  </si>
  <si>
    <t>Počet podpořených osob - ostatní znevýhodněné skupiny</t>
  </si>
  <si>
    <t>074130</t>
  </si>
  <si>
    <t>074131</t>
  </si>
  <si>
    <t>074132</t>
  </si>
  <si>
    <t>074140</t>
  </si>
  <si>
    <t>Počet podpořených osob - studentů celkem</t>
  </si>
  <si>
    <t>Počet studentů</t>
  </si>
  <si>
    <t>074141</t>
  </si>
  <si>
    <t>Počet podpořených osob - základní ISCED 1 a 2</t>
  </si>
  <si>
    <t xml:space="preserve">Počet nově vybudovaných logistických základen </t>
  </si>
  <si>
    <t>Počet skladových kapacit, vybavených odpovídající technologií,které přispějí ke zdokonalení systému logistiky v případě řešení mimořádných událostí, např. poskytování humanitární pomoci jiným zemím.</t>
  </si>
  <si>
    <t>260409</t>
  </si>
  <si>
    <t xml:space="preserve">Počet nově vybudovaných výcvikových a vzdělávacích center pro nový systém výcviku a výuky IZS  </t>
  </si>
  <si>
    <t>Počet osob ovlivněných modernizovanou dopravní infrastrukturou</t>
  </si>
  <si>
    <t>Počet osob ovlivněných modern.dopravní infrastrukturou</t>
  </si>
  <si>
    <t>481911</t>
  </si>
  <si>
    <t>442000</t>
  </si>
  <si>
    <t>IOP prioritní osa - modernizace veřejné správy</t>
  </si>
  <si>
    <t>491702</t>
  </si>
  <si>
    <t>Míra nerovnosti v rozdělení příjmů</t>
  </si>
  <si>
    <t>024100</t>
  </si>
  <si>
    <t>Variabilita regionální míry zaměstnanosti - celkem</t>
  </si>
  <si>
    <t>Variační koeficient míry zaměstnanosti na úrovni regionů NUTS 2 dané země</t>
  </si>
  <si>
    <t>024101</t>
  </si>
  <si>
    <t>Variabilita regionální míry zaměstnanosti - muži</t>
  </si>
  <si>
    <t>024102</t>
  </si>
  <si>
    <t>Variabilita regionální míry zaměstnanosti - ženy</t>
  </si>
  <si>
    <t>LIDSKÉ ZDROJE A ZAMĚSTNANOST - Obyvatelstvo</t>
  </si>
  <si>
    <t>050100</t>
  </si>
  <si>
    <t>Počet trvale bydlících obyvatel - celkem</t>
  </si>
  <si>
    <t xml:space="preserve">Počet </t>
  </si>
  <si>
    <t>Počet osob k 31,12, daného roku</t>
  </si>
  <si>
    <t>050200</t>
  </si>
  <si>
    <t>Počet trvale bydlících obyvatel - muži</t>
  </si>
  <si>
    <t>050300</t>
  </si>
  <si>
    <t>Počet trvale bydlících obyvatel - ženy</t>
  </si>
  <si>
    <t>050401</t>
  </si>
  <si>
    <t xml:space="preserve">Struktura obyvatel podle věku - skupina 0 -14 let </t>
  </si>
  <si>
    <t>Podíl obyvatel ve věku 0 - 14</t>
  </si>
  <si>
    <t>Objem výdajů na V a V v HI-TECH odvětvích zpracovatelském průmyslu - výroba zdravotnických, přesných optických a časoměrných přístrojů</t>
  </si>
  <si>
    <t>Počet obyvatel ve věku 25-64 účastnících se vzděl. - ženy</t>
  </si>
  <si>
    <t>064105</t>
  </si>
  <si>
    <t>Investičně připravené podnikatelské plochy a objekty (MSP)</t>
  </si>
  <si>
    <t>382120</t>
  </si>
  <si>
    <t>Počet podpořených projektů pro rozvoj infrastruktury pro podnikání</t>
  </si>
  <si>
    <t>382121</t>
  </si>
  <si>
    <t>Snížení celkových ročních emisí tuhých znečišťujících látek (TZL) a emisí oxidů dusíků, oxidu siřičitého a amoniaku jako výchozích látek pro vznik sekundárních prachových částic v tunách za rok. Hodnota indikátoru se získá součtem celkových ročních emisí tuhých znečišťujících látek a prekurzorů sekundárních částic v tunách násobených jejich faktorem potenciálu tvorby částic = 1x TZL + 0,88 x NOx + 0,54 x SO2 + 0,64 x NH3</t>
  </si>
  <si>
    <t>Hmotnost vypouštěného znečištění, resp. hmotnost organických látek charakterizovaná chemickou spotřebou kyslíku stanovenou dichromanovou metodou u zpoplatněných zdrojů v tunách za rok, limity dle zák. č. 254/2001 Sb., vodní zákon ve znění pozdějších předp.</t>
  </si>
  <si>
    <t>Efektivnost čerpání fin.prostředků</t>
  </si>
  <si>
    <t>Počet mužů přímo ovliv. opatř. v oblasti infra a ŽP</t>
  </si>
  <si>
    <t>Využití alternativních paliv celkem</t>
  </si>
  <si>
    <t>Celkové náklady na programy z toho: IR ČR-SR</t>
  </si>
  <si>
    <t>494162</t>
  </si>
  <si>
    <t>Celkové náklady na programy z toho: IR ČR-Bavorsko</t>
  </si>
  <si>
    <t>494163</t>
  </si>
  <si>
    <t>Celkové náklady na programy z toho: IR ČR-Sasko</t>
  </si>
  <si>
    <t>494164</t>
  </si>
  <si>
    <t>Celkové náklady na programy z toho: IR ČR-Polsko</t>
  </si>
  <si>
    <t>494171</t>
  </si>
  <si>
    <t>Celkové náklady na programy z toho: ROP celkem</t>
  </si>
  <si>
    <t>494181</t>
  </si>
  <si>
    <t>Celkové náklady na programy z toho: ostatní</t>
  </si>
  <si>
    <t>494121</t>
  </si>
  <si>
    <t>Celkové náklady na programy na obyvatele</t>
  </si>
  <si>
    <t>Indikátor charakterizuje celkové náklady na realizaci programových cílů uvedených v NSRR / NRP a OP v přepočtu na obyvatele v tis. Kč</t>
  </si>
  <si>
    <t>494525</t>
  </si>
  <si>
    <t>Celkové náklady na programy k HDP</t>
  </si>
  <si>
    <t>Počet zařízení cestovního ruchu, které byly rekonstruovány nebo realizovány v rámci realizace projektu.</t>
  </si>
  <si>
    <t>440150</t>
  </si>
  <si>
    <t>Počet aktivit zaměřených na spolupráci v oblasti výzkumu a vývoje, inovací, podnikání nebo trhu práce</t>
  </si>
  <si>
    <t>Počet aktivit spolupráce V a V, inovací, podn.nebo trhu práce</t>
  </si>
  <si>
    <t>Počet aktivit zaměřených na spolupráci v oblasti výzkumu a vývoje, inovací, podnikání nebo trhu práce.</t>
  </si>
  <si>
    <t>440200</t>
  </si>
  <si>
    <t>Počet projektů na využívání dopravy</t>
  </si>
  <si>
    <t>Počet podpořených projektů zaměřených na rozvoj společného využívání dopravy</t>
  </si>
  <si>
    <t>440300</t>
  </si>
  <si>
    <t>Počet projektů v oblasti veřejných služeb</t>
  </si>
  <si>
    <t>440310</t>
  </si>
  <si>
    <t>Počet projektů v oblasti kultury a volnočasových aktivit podporujících spolupráci příhraničních společenství</t>
  </si>
  <si>
    <t>Počet projektů v oblasti kultury podpor.spol.příhr.společ.</t>
  </si>
  <si>
    <t>Počet projektů v oblasti kultury a volnočasových aktivit podporujících spolupráci příhraničních společenství.</t>
  </si>
  <si>
    <t>440320</t>
  </si>
  <si>
    <t>Počet spolupracujících územních samospráv a dalších subjektů poskytující veřejné služby</t>
  </si>
  <si>
    <t>Počet spoluprac.úz.samospráv a subjektů poskyt.veř.služby</t>
  </si>
  <si>
    <t>Podíl certifikovaných prostředků na celkové alokaci vzhledem k n+3(n+2), tj. např. prostředky certifikované do konce 2009 k alokaci  2007 apod.</t>
  </si>
  <si>
    <t>430700</t>
  </si>
  <si>
    <t>Zvýšení efektivnosti strategií a politik v oblasti LZZ</t>
  </si>
  <si>
    <t>Zvýšení efekt.strategií a politik v oblasti LZZ</t>
  </si>
  <si>
    <t>Zvýšení efektivnosti strategií a politik v oblasti LZZ. Vyhodnocení na základě evaluačních studií</t>
  </si>
  <si>
    <t>430701</t>
  </si>
  <si>
    <t>Zvýšení efektivnosti územní veřejné zprávy</t>
  </si>
  <si>
    <t>Vyhodnocení na základě evaluačních studií</t>
  </si>
  <si>
    <t>430702</t>
  </si>
  <si>
    <t>Efektivnost podpořených projektů</t>
  </si>
  <si>
    <t>MEZINÁRODNÍ SPOLUPRÁCE A KOOPERACE - Přeshraniční spolupráce</t>
  </si>
  <si>
    <t>440100</t>
  </si>
  <si>
    <t>Počet projektů v oblasti obchodu a podnikání</t>
  </si>
  <si>
    <t>Gestor OP, Region (kraj)</t>
  </si>
  <si>
    <t>ČR, region</t>
  </si>
  <si>
    <t>440110</t>
  </si>
  <si>
    <t>Celkový počet vysazených a ošetřených dřevin</t>
  </si>
  <si>
    <t>250500</t>
  </si>
  <si>
    <t>Celková délka zakládaného a regenerovaného stromořadí</t>
  </si>
  <si>
    <t>Celková délka zakládaného nebo regenerovaného stromořadí</t>
  </si>
  <si>
    <t>250700</t>
  </si>
  <si>
    <t>Ochrana přírodních zdrojů - oblasti chráněné biologické rozmanitosti (směrnice lokalit) v % z celkového území</t>
  </si>
  <si>
    <t>Podíl obl.chr.biolog.rozmanitosti - směrnice lokalit</t>
  </si>
  <si>
    <t>Mze, ČSÚ, Eurostat</t>
  </si>
  <si>
    <t>250800</t>
  </si>
  <si>
    <t xml:space="preserve"> ČSÚ</t>
  </si>
  <si>
    <t>Počet vybudovaných datových úložišť pro potřeby elektronizace veřejné správy (obcí a krajů). To zahrnuje poskytování služeb dalším subjektům veřejné správy podle definovaných podmínek a vazeb.</t>
  </si>
  <si>
    <t>152000</t>
  </si>
  <si>
    <t>Dostupnost služeb E-governmentu on-line</t>
  </si>
  <si>
    <t>Hodnota daného indikátoru je měřená jako počet všech centrem nově vytvořených pracovních míst, obsazených ženami – výzkumnými pracovnicemi do 35 let přepočítaných na FTE.
Počítá se věk ve chvíli uzavření pracovní smlouvy.
Délka udržitelnosti pracovního místa je stanovena na 5 let po ukončení projektu.</t>
  </si>
  <si>
    <t>Existence konkrétního přístrojového, laboratorního a technického vybavení, pořízeného v rámci projektu, které dané pracoviště potřebuje k činnosti regionálního VaV centra. Vykazování na základě doloženého zprovoznění pořízeného výzkumného zařízení / vybavení.</t>
  </si>
  <si>
    <t xml:space="preserve">Realizace start-up grantu. Vykazování na základě popisu jednotlivých aktivit, které budou ze start-up grantu realizovány. Start-up granty se rozumí prostředky poskytnuté příjemci určené k pokrytí nákladů na výzkumnou činnost vzniklých v přímé souvislosti s realizací projektu a části provozních nákladů projektu (včetně části mzdových nákladů, zejména nových pracovníků), které jsou nezbytné pro realizaci projektu a v úzké vazbě na tento projekt. </t>
  </si>
  <si>
    <t>Vykazování na základě úspěšně ukončeného studia (získání diplomu) pro absolventy, kteří absolvovali magisterský/doktorský studijní program v podpořeném centru bez ohledu na to, kde je akreditován studijní program.
Započítávají se pouze absolventi, jejíchž vedoucí diplomové/disertační práce (nikoliv pouze konzultant) je zaměstnán v podpořeném centru úvazkem minimálně 0,2 v přepočtu na FTE.</t>
  </si>
  <si>
    <r>
      <t>Emise skleníkových plynů podle ekvivalentu CO</t>
    </r>
    <r>
      <rPr>
        <vertAlign val="subscript"/>
        <sz val="12"/>
        <rFont val="Times New Roman"/>
        <family val="1"/>
        <charset val="238"/>
      </rPr>
      <t xml:space="preserve">2  </t>
    </r>
    <r>
      <rPr>
        <sz val="12"/>
        <rFont val="Times New Roman"/>
        <family val="1"/>
        <charset val="238"/>
      </rPr>
      <t>v tunách</t>
    </r>
  </si>
  <si>
    <r>
      <t>Celková emise skleníkových emisí podle ekvivalentu CO</t>
    </r>
    <r>
      <rPr>
        <vertAlign val="subscript"/>
        <sz val="12"/>
        <rFont val="Times New Roman"/>
        <family val="1"/>
        <charset val="238"/>
      </rPr>
      <t>2</t>
    </r>
    <r>
      <rPr>
        <sz val="12"/>
        <rFont val="Times New Roman"/>
        <family val="1"/>
        <charset val="238"/>
      </rPr>
      <t xml:space="preserve"> podle Kjótského protokolu v t CO</t>
    </r>
    <r>
      <rPr>
        <vertAlign val="subscript"/>
        <sz val="12"/>
        <rFont val="Times New Roman"/>
        <family val="1"/>
        <charset val="238"/>
      </rPr>
      <t xml:space="preserve">2 </t>
    </r>
    <r>
      <rPr>
        <sz val="12"/>
        <rFont val="Times New Roman"/>
        <family val="1"/>
        <charset val="238"/>
      </rPr>
      <t>ekv.na 1000 USD HDP</t>
    </r>
  </si>
  <si>
    <t>ENVI 19</t>
  </si>
  <si>
    <t>ENVI 20</t>
  </si>
  <si>
    <t>návrh, ENVI 02</t>
  </si>
  <si>
    <t>návrh, ENVI 01</t>
  </si>
  <si>
    <t>ENVI 03</t>
  </si>
  <si>
    <t>ENVI 11</t>
  </si>
  <si>
    <t>ENVI 08</t>
  </si>
  <si>
    <t>ENVI 05</t>
  </si>
  <si>
    <t>ENVI 07</t>
  </si>
  <si>
    <t>ENVI 06</t>
  </si>
  <si>
    <t>ENVI 04</t>
  </si>
  <si>
    <t>ENVI 09</t>
  </si>
  <si>
    <t>ENVI 10</t>
  </si>
  <si>
    <t>ENVI 15</t>
  </si>
  <si>
    <t>ENVI 16</t>
  </si>
  <si>
    <t>ENVI 18</t>
  </si>
  <si>
    <t xml:space="preserve">Počet technologických zařízení k eliminaci hrozeb či následků bezpečnostních rizik </t>
  </si>
  <si>
    <t>260415</t>
  </si>
  <si>
    <t xml:space="preserve">Počet pořízených technologických zařízení pro rychlou lokalizaci vzniklých mimořádných událostí </t>
  </si>
  <si>
    <t>Počet vytvořených Integrovaných bezpečnostních center</t>
  </si>
  <si>
    <t>260416</t>
  </si>
  <si>
    <t>Počet nových zařízení pro bezpečnost</t>
  </si>
  <si>
    <t>Počet nově pořízených zařízení zvyšujících bezpečnost a ochranu zdraví obyvatel</t>
  </si>
  <si>
    <t>260500</t>
  </si>
  <si>
    <t>Počet zařízení aplikujících metodiky vytvořené v rámci podpořených projektů</t>
  </si>
  <si>
    <t>Počet zař.aplikujících met.vytvoř.v rámci podpoř.projektů</t>
  </si>
  <si>
    <t>Počet zařízení</t>
  </si>
  <si>
    <t>260600</t>
  </si>
  <si>
    <t>Podíl CHKO na celkovém území</t>
  </si>
  <si>
    <t>SM</t>
  </si>
  <si>
    <t>260700</t>
  </si>
  <si>
    <t>Počet podpořených projektů zaměřených na omezování průmyslového znečištění a snižování environmentálních rizik</t>
  </si>
  <si>
    <t>260800</t>
  </si>
  <si>
    <t>Struktura celkových nákladů na programy podle zdrojů financování - veřejné rozpočty</t>
  </si>
  <si>
    <t>Strukt.nákl.na prog.podle zdr.fin. - veřejné rozpočty</t>
  </si>
  <si>
    <t>Podíl nákladů na programy podle zdrojů financování - veřejné rozpočty v %</t>
  </si>
  <si>
    <t>494112</t>
  </si>
  <si>
    <t>Struktura celkových nákladů na programy podle zdrojů financování - zdroje EU</t>
  </si>
  <si>
    <t>Strukt.nákl.na prog.podle zdr.fin. - zdroje EU</t>
  </si>
  <si>
    <t>Podíl nákladů na programy podle zdrojů financování - zdroje EU v %</t>
  </si>
  <si>
    <t>494113</t>
  </si>
  <si>
    <t>Struktura celkových nákladů na programy podle zdrojů financování - soukromý sektor</t>
  </si>
  <si>
    <t>Strukt.nákl.na prog.podle zdr.fin. - soukromý sektor</t>
  </si>
  <si>
    <t>Podíl nákladů na programy podle zdrojů financování - soukromý sektor v %</t>
  </si>
  <si>
    <t>494114</t>
  </si>
  <si>
    <t>Struktura celkových nákladů na programy podle zdrojů financování - ostatní</t>
  </si>
  <si>
    <t>Počet subjektů využívajících služeb informačních infrastruktur pro V a V</t>
  </si>
  <si>
    <t>Počet podpořených projektů informační infrastruktury pro V a V</t>
  </si>
  <si>
    <t>Počet subjektů využívajících služby informačních infrastruktur pro VaV. Subjektem využívajícím služby informačních infrastruktur se rozumí ty subjekty, které prostřednictvím zřízených komunikačních sítí a přidružených technologií mají přístup k vybudované informační infrastruktuře.</t>
  </si>
  <si>
    <t>Podíl osob s vysokoškolským vzděláním na populaci nad 15 let</t>
  </si>
  <si>
    <t>063940</t>
  </si>
  <si>
    <t>Podíl osob s terciárním vzděláním (ve věkové skupině 25 - 64 let) na celkovém počtu obyvatel v dané věkové skupině</t>
  </si>
  <si>
    <t>Podíl osob s terciárním vzděláním</t>
  </si>
  <si>
    <t>Podíl osob s terciárním vzděláním ve věkové skupině 25-64 na celkovém počtu obyvatel v dané věkové skupině 25-64</t>
  </si>
  <si>
    <t>064000</t>
  </si>
  <si>
    <t>Podíl obyvatel ve věku 25-64 účastnících se dalšího vzdělávání (Life-long learning) na populaci 25-64 let</t>
  </si>
  <si>
    <t xml:space="preserve"> %</t>
  </si>
  <si>
    <t>Podíl osob ve věku 25-64 let účastnících se vzdělávání a odborné přípravy na odpovídající populaci</t>
  </si>
  <si>
    <t>ČSÚ Eurostat</t>
  </si>
  <si>
    <t>064100</t>
  </si>
  <si>
    <t>Počet projektů zaměřených na prevenci sesuvů a skalních řícení, monitorování geofaktorů a následků hornické činnosti a hodnocení neobnovitelných přírodních zdrojů včetně zdrojů podzemních vod</t>
  </si>
  <si>
    <t>OCHRANA ŽIVOTNÍHO PROSTŘEDÍ - Ochrana biodiverzity a krajiny</t>
  </si>
  <si>
    <t>250100</t>
  </si>
  <si>
    <t>MŽP, ČSÚ</t>
  </si>
  <si>
    <t>OPD, OPZP</t>
  </si>
  <si>
    <t>MPSV</t>
  </si>
  <si>
    <t>Počet úspěšně podpořených osob - ostatních pracovníků - žen</t>
  </si>
  <si>
    <t>Počet účastníků dalšího vzdělávání, kteří úspěšně předepsaným způsobem ukončili vzdělávací program s podporou  OP VK</t>
  </si>
  <si>
    <t>074700</t>
  </si>
  <si>
    <t>Počet nových účastníků</t>
  </si>
  <si>
    <t>Počet nových účastníků v projektu za dané monitorovací období, každá podpořená osoba se v rámci projektu započítává pouze jednou.</t>
  </si>
  <si>
    <t>074800</t>
  </si>
  <si>
    <t>Odpad je každá movitá věc, které se osoba zbavuje nebo má úmysl nebo povinnost se jí zbavit a která přísluší do některé skupin odpadů dle přílohy 1 k zákonu 185/2001 Sb.</t>
  </si>
  <si>
    <t>220300</t>
  </si>
  <si>
    <t>Podíl recyklovaných odpadů</t>
  </si>
  <si>
    <t xml:space="preserve">Procentuální podíl recyklovaných odpadů na celkové produkci odpadu </t>
  </si>
  <si>
    <t>220400</t>
  </si>
  <si>
    <t>Objem komunálního odpadu (produkce)</t>
  </si>
  <si>
    <t xml:space="preserve">Počet žáků (v ZŠ, ve SŠ, konzervatořích a VOŠ) na přepočtený úvazek učitele (v ZŠ, ve SŠ, konzervatořích a VOŠ) </t>
  </si>
  <si>
    <t>064200</t>
  </si>
  <si>
    <t>Předčasně ukončené vzdělání - celkem</t>
  </si>
  <si>
    <t>Podíl nezaměstnaných osob se základním vzděláním na celkovém počtu ekonomicky aktivních ve věkové skupině 15-64 let.</t>
  </si>
  <si>
    <t>072312</t>
  </si>
  <si>
    <t>Míra nezaměstnanosti osob se středním vzděláním</t>
  </si>
  <si>
    <t>Obecná míra nezaměstnanosti podle vzdělání - střední</t>
  </si>
  <si>
    <t>441900</t>
  </si>
  <si>
    <t>Počet sídel ovlivněných modern.dopravní infrastrukturou</t>
  </si>
  <si>
    <t>tis. osob</t>
  </si>
  <si>
    <t>ČSÚ, Regiony</t>
  </si>
  <si>
    <t>373221</t>
  </si>
  <si>
    <t>Přírůstek počtu osob přepravených veřejnou dopravou MHD</t>
  </si>
  <si>
    <t>373222</t>
  </si>
  <si>
    <t>Přírůstek počtu osob obsluhovaných MHD</t>
  </si>
  <si>
    <t>Zkrácení přepravního času v důsledku nového či zlepšeného prvku městské dopravy v %.</t>
  </si>
  <si>
    <t>371106</t>
  </si>
  <si>
    <t>Hodnota úspory času - přínos tramvajových tratí</t>
  </si>
  <si>
    <t>Hodnota úspory času - přínos tramvajových tratí ke zkrácení cestovního času pro cestující v %.</t>
  </si>
  <si>
    <t>371200</t>
  </si>
  <si>
    <t>Vybavení pozemních komunikací  telematickými zařízeními</t>
  </si>
  <si>
    <t>Počet silničních komun.vybavených telematickými systémy</t>
  </si>
  <si>
    <t>Délka komunikací nově vybavených telematickými zařízeními (km)</t>
  </si>
  <si>
    <t>371201</t>
  </si>
  <si>
    <t>Počet silničních komunikací vybavených telematickými systémy - silnice I. třídy</t>
  </si>
  <si>
    <t>Počet silničních komun.vyb.telemat.sys.- silnice I. třídy</t>
  </si>
  <si>
    <t>Počet silničních komunikací vybavených telematickými systémy v km</t>
  </si>
  <si>
    <t>371202</t>
  </si>
  <si>
    <t xml:space="preserve">Vybavení silnic telematickými systémy </t>
  </si>
  <si>
    <t>Počet silničních komun.vyb.telemat.sys.- silnice Hl.m.Prahy</t>
  </si>
  <si>
    <t>371300</t>
  </si>
  <si>
    <t>Délka silnic s protihlukovými opatřeními</t>
  </si>
  <si>
    <t>Délka silnic s protihlukovými opatřeními v km</t>
  </si>
  <si>
    <t>371400</t>
  </si>
  <si>
    <t>Délka železnic s protihlukovými opatřeními</t>
  </si>
  <si>
    <t>Délka železnic s protihlukovými opatřeními v km</t>
  </si>
  <si>
    <t>371500</t>
  </si>
  <si>
    <t>Počet podpořených center excelence. Centrum excelence - jedno jasně tematicky vyprofilované pracoviště výzkumu a vývoje (např. ústav vysoké školy (VŠ), výzkumný ústav nebo jeho jasně organizačně vymezená a účetně oddělená část nebo obdobně vyčleněné společné pracoviště několika výzkumných institucí). Centrum excelence je aktivní ve výzkumné činnosti, často mezioborové povahy, a programově propojuje VaV, vzdělávání (zejména studentů doktorských studijních programů a mladých výzkumných pracovníků) a inovační činnost. Centrum excelence dosahuje v personálním zabezpečení a technickém vybavení kritických velikostí, aby bylo schopno dosahovat mimořádně kvalitních výsledků ve výzkumu v mezinárodním měřítku. Formou dlouhodobých strategických partnerství spolupracuje s prestižními zahraničními pracovišti VaV, jakož i se subjekty z aplikační sféry a s dalšími významnými pracovišti v daném oboru na národní úrovni. Výnosy ze zahraničních zdrojů (se zohledněním oborových specifik) se významně podílejí na celkovém VaV rozpočtu centra i na celkových provozních nákladech centra.</t>
  </si>
  <si>
    <t>Počet studijních oborů, které byly nově akreditovány.</t>
  </si>
  <si>
    <t>060351</t>
  </si>
  <si>
    <t>Podíl účastníků jednotlivých akcí dalšího vzdělávání k celkovému počtu obyvatel ve věku 25-64 let</t>
  </si>
  <si>
    <t>Míra zaměstnanosti obyvatel ve věku 15-64 let - ženy</t>
  </si>
  <si>
    <t>Míra zaměstnanosti 15 - 64 ženy</t>
  </si>
  <si>
    <t>Podíl zaměstnaných osob ve věku 15-64 let na populaci 15-64 (ženy)</t>
  </si>
  <si>
    <t>072220</t>
  </si>
  <si>
    <t>Míra zaměstnanosti starších pracovníků - celkem</t>
  </si>
  <si>
    <t>020200</t>
  </si>
  <si>
    <r>
      <t>Expozice obyvatelstva nadlimitním koncentracím PM</t>
    </r>
    <r>
      <rPr>
        <b/>
        <vertAlign val="subscript"/>
        <sz val="12"/>
        <rFont val="Times New Roman"/>
        <family val="1"/>
        <charset val="238"/>
      </rPr>
      <t>10</t>
    </r>
  </si>
  <si>
    <t>OPPI, OPPA</t>
  </si>
  <si>
    <t>250210</t>
  </si>
  <si>
    <t>Počet zprůchodněných migračních překážek pro živočichy</t>
  </si>
  <si>
    <t xml:space="preserve">Počet zprůchodněných migračních překážek pro volně žijící živočichy. Za překážku je považováno cokoli, co brání migraci živočichů, která je nezbytná pro zachování jejich populací. Obvykle se jedná o nepřekonatelný objekt na vodním toku (jez) nebo liniovou stavba (dálnice, železnice). </t>
  </si>
  <si>
    <t>260710</t>
  </si>
  <si>
    <t>260721</t>
  </si>
  <si>
    <t>260722</t>
  </si>
  <si>
    <t xml:space="preserve">Počet zařízení aplikujících technologie k omezování průmyslového znečištění </t>
  </si>
  <si>
    <t>Počet zařízení aplikujících technologie k snižování environmentálních rizik</t>
  </si>
  <si>
    <t>Počet zařízení aplikujících technologie k omezování průmyslového znečištění (technologie splňující požadavky BAT a/nebo spadající pod zákon č. 76/2002 Sb.)</t>
  </si>
  <si>
    <t>Počet zařízení aplikujících technologie ke snižování environmentálních rizik (v souvislosti se zákonem č. 59/2006 Sb.)</t>
  </si>
  <si>
    <t>260730</t>
  </si>
  <si>
    <t>250910</t>
  </si>
  <si>
    <t>Počet evropsky významných lokalit (lokalit soustavy Natura 2000), které jsou připraveny k vyhlášení jako zvláště chráněná území či k smluvní ochraně. Hodnota indikátoru odpovídá počtu lokalit, které jsou v rámci projektu implementovány.</t>
  </si>
  <si>
    <t>260810</t>
  </si>
  <si>
    <t>Počet vybudovaných naučných stezek a dalších objektů návštěvnické infrastruktury</t>
  </si>
  <si>
    <t>Počet vybudovaných naučných stezek a dalších objektů návštěvnické infrastruktury (např. informační body, ptačí pozorovatelny atd.)</t>
  </si>
  <si>
    <t>Celkový počet zakládaných a regenerovaných krajinných prvků/prvků ÚSES</t>
  </si>
  <si>
    <t>Celkový počet nově založených nebo regenerovaných krajinných prvků/prvků územního systému ekologické stability</t>
  </si>
  <si>
    <t>Celková délka zakládaných a regenerovaných krajinných prvků/prvků ÚSES (v případě liniových prvků)</t>
  </si>
  <si>
    <t>Celková délka nově zakládaných nebo regenerovaných krajinných prvků a liniových prvků územního systému ekologické stability v metrech</t>
  </si>
  <si>
    <t>Počet evropsky významných lokalit, kde je ukončena první etapa implementace soustavy Natura 2000</t>
  </si>
  <si>
    <t xml:space="preserve">Počet evropsky významných lokalit, kde je ukončena první etapa implementace soustavy Natura 2000. Jedná se o specifický indikátor určený pro projekty, které provádějí implementaci soustavy Natura 2000 po etapách. </t>
  </si>
  <si>
    <t>240410</t>
  </si>
  <si>
    <t>Vodní zdroje – celkový počet realizovaných opatření</t>
  </si>
  <si>
    <t xml:space="preserve">Celkový počet nově realizovaných opatření za účelem přehodnocení celkové kapacity zásob podzemních vod </t>
  </si>
  <si>
    <t>Annex 23 (kód SFC)</t>
  </si>
  <si>
    <t>Annex 23 (SFC 01)</t>
  </si>
  <si>
    <t>Annex 23 (SFC bez kódu)</t>
  </si>
  <si>
    <t>Annex 23 (SFC 01 -ženy)</t>
  </si>
  <si>
    <t>Annex 23 (SFC 02)</t>
  </si>
  <si>
    <t>Annex 23 (SFC 02 a SFC 03)</t>
  </si>
  <si>
    <t>Annex 23 (SFC 05)</t>
  </si>
  <si>
    <t>Annex 23 (SFC 04)</t>
  </si>
  <si>
    <t>Annex 23 (SFC 06)</t>
  </si>
  <si>
    <t>Annex 23 (SFC 07)</t>
  </si>
  <si>
    <t>Annex 23 (SFC 08)</t>
  </si>
  <si>
    <t>Annex 23 (SFC 09)</t>
  </si>
  <si>
    <t>Annex 23 (SFC 11)</t>
  </si>
  <si>
    <t>Annex 23 (SFC 10)</t>
  </si>
  <si>
    <t>Annex 23 (SFC 12)</t>
  </si>
  <si>
    <t>Annex 23 (SFC 13)</t>
  </si>
  <si>
    <t>Annex 23 (SFC 14)</t>
  </si>
  <si>
    <t>Annex 23 (SFC 15)</t>
  </si>
  <si>
    <t>Annex 23 (SFC 16)</t>
  </si>
  <si>
    <t>Annex 23 (SFC 17)</t>
  </si>
  <si>
    <t>150400</t>
  </si>
  <si>
    <t>Počet lokálních sítí zapojených do KIVS</t>
  </si>
  <si>
    <t xml:space="preserve">Počet nově napojených lokálních sítí do KIVS (Komunikační infrastruktura veřejné správy). </t>
  </si>
  <si>
    <t>150500</t>
  </si>
  <si>
    <t>Počet regionálních portálů integrovaných s Portálem veřejné správy</t>
  </si>
  <si>
    <t>150122</t>
  </si>
  <si>
    <t>Počet úřadů státní správy, využívajících sdílenou KIVS</t>
  </si>
  <si>
    <t>150121</t>
  </si>
  <si>
    <t>Počet registrů nově napojených na centrální registry</t>
  </si>
  <si>
    <t xml:space="preserve">Počet nově napojených registrů na centrální registry veřejné správy. </t>
  </si>
  <si>
    <t>150120</t>
  </si>
  <si>
    <t>Počet resortních a agendových portálů nově provázaných na Portál veřejné správy.</t>
  </si>
  <si>
    <t xml:space="preserve">Počet úřadů státní správy nově využívajících sdílenou Komunikační infrastrukturu veřejné správy (KIVS)  je technologická platforma (HW, SW, systém) umožňující efektivní komunikaci subjektů VS – jde o zajištění přenosu dat, hovorů, dokumentů atd. pomocí moderních technologií. </t>
  </si>
  <si>
    <t>382136</t>
  </si>
  <si>
    <t>382137</t>
  </si>
  <si>
    <t>382138</t>
  </si>
  <si>
    <t>382139</t>
  </si>
  <si>
    <t>Celkový počet nových nebo inovovaných produktů. Ukazatel je vykazován kumulativně k datu ukončení projektu (nejdříve tedy v závěrečné zprávě z realizace). Hodnota ukazatele zůstává po dobu udržitelnosti projektu neměnná. Uvedením nového produktu (ať už výrobku, technologie nebo služby) na trh se rozumí prodej výrobku či technologie, v případě služby potom její poskytování na trhu. Nejedná se o počet kusů nového nebo inovovaného produktu.</t>
  </si>
  <si>
    <t>Zavedení nových nebo inovovaných procesů ve výrobě nebo poskytování služeb</t>
  </si>
  <si>
    <t>Celkový počet nových nebo inovovaných procesů. Ukazatel je vykazován kumulativně k datu ukončení projektu (nejdříve tedy v závěrečné zprávě z realizace). Hodnota ukazatele zůstává po dobu udržitelnosti projektu neměnná. Rozumí se jejich skutečné používání v podnikových operacích.</t>
  </si>
  <si>
    <t>Zavedení nových metod organizace firemních procesů a spolupráce s firmami  a veřejnými institucemi</t>
  </si>
  <si>
    <t>Celkový počet nových metod. Ukazatel je vykazován kumulativně k datu ukončení projektu (nejdříve tedy v závěrečné zprávě z realizace). Hodnota ukazatele zůstává po dobu udržitelnosti projektu neměnná. Rozumí se jejich skutečné používání v podnikových operacích.</t>
  </si>
  <si>
    <t>Zavedení nových prodejních kanálů</t>
  </si>
  <si>
    <t>Celkový počet nových prodejních kanálů. Ukazatel je vykazován kumulativně k datu ukončení projektu (nejdříve tedy v závěrečné zprávě z realizace). Hodnota ukazatele zůstává po dobu udržitelnosti projektu neměnná. Rozumí se jejich skutečné používání v podnikových operacích.</t>
  </si>
  <si>
    <t>130101</t>
  </si>
  <si>
    <t>130102</t>
  </si>
  <si>
    <t>Zveřejněné přihlášky vynálezů</t>
  </si>
  <si>
    <t>Práva ochrany průmyslového vlastnictví</t>
  </si>
  <si>
    <t>Zveřejněné přihlášky vynálezů se žádostí o udělení patentu podané u příslušných národních a mezinárodních úřadů průmyslového vlastnictví.
Ukazatel je vykazován k datu ukončení projektu (nejdříve tedy v závěrečné zprávě z  realizace). Hodnota je po dobu udržitelnosti projektu neměnná. Hodnoty nejsou vykazovány přírůstkově, ale vždy jako celkový počet související s realizací projektu od začátku realizace projektu.</t>
  </si>
  <si>
    <t>Udělená/zapsaná práva k průmyslovému vlastnictví ve formě národního patentu, užitného vzoru, Evropského patentu, zahraničního průmyslového vzoru nebo  zahraniční ochranné známky. Ukazatel je vykazován k datu ukončení projektu (nejdříve tedy v závěrečné zprávě z  realizace). Hodnota je po dobu udržitelnosti projektu neměnná. Hodnoty nejsou vykazovány přírůstkově, ale vždy jako celkový počet související s realizací projektu od začátku realizace projektu.</t>
  </si>
  <si>
    <t xml:space="preserve">Obnova vybavení specializovaných pracovišť v národních sítích </t>
  </si>
  <si>
    <t>080722</t>
  </si>
  <si>
    <t xml:space="preserve">Počet kusů obnoveného, resp. modernizovaného přístrojového vybavení specializovaných zdravotnických pracovišť v národních sítích v rámci plánovaného projektu. Tato modernizace a obnova vybavení je možná pouze na úroveň tzv. standardizovaného vybavení (standardu pracovišť). Standardizace parametrů kvality péče tzn. druhy přístrojového vybavení, které mohou být pořizovány, jsou dány národními a evropskými směrnicemi. Standardizované pracoviště je zjednodušené vyjádření pro modernizaci a inovaci vybavení zdravotnickými prostředky a technologiemi. Jedná se o vybavení pracovišť poskytujících specializovanou péči v rámci národních sítí. Národní sítě jsou definovány platnými věstníky Ministerstva zdravotnictví.  Přičemž cílem je poskytování kvalitní, účinné, bezpečné a efektivní zdravotní péče. Některé organizace jsou součástí více národních sítí (síť onkologické péče, traumatologické péče atd.). </t>
  </si>
  <si>
    <t>Zvýšení kapacity školících středisek sloužících pro vzdělávání zaměstnanců služeb zaměstnanosti díky finanční podpoře daného programu.</t>
  </si>
  <si>
    <t>Zvětšení vybraných podlahových ploch v objektech sloužících k poskytování služeb klientům v oblasti informačně-vzdělávací.</t>
  </si>
  <si>
    <t>Zvětšení vybraných podlahových ploch v objektech sloužících k poskytování služeb klientům v oblasti zaměstnanosti.</t>
  </si>
  <si>
    <t>Počet osob, kterým byla v rámci informačně-vzdělávacích středisek poskytnuta informace či které byly proškoleny prostřednictvím těchto středisek.</t>
  </si>
  <si>
    <t>OPPI, JV</t>
  </si>
  <si>
    <t>070105</t>
  </si>
  <si>
    <t>441000</t>
  </si>
  <si>
    <t>Počet nově vytvořených přeshraničních dopravních propojení</t>
  </si>
  <si>
    <t>Počet nově vytvořených dopravních propojení s přeshraničním významem (hraniční přechody, propojovací cesty a další propojení)</t>
  </si>
  <si>
    <t>ČR-PL, SM</t>
  </si>
  <si>
    <t>480710</t>
  </si>
  <si>
    <t>OPŽP</t>
  </si>
  <si>
    <t>Množství zpracovaného výstupu</t>
  </si>
  <si>
    <t>480720</t>
  </si>
  <si>
    <t>Nákup materiálu, zboží a služeb potřebných k zajištění implementace programu</t>
  </si>
  <si>
    <t>481750</t>
  </si>
  <si>
    <t>Počet cílových klientů daného projektu</t>
  </si>
  <si>
    <t>Množství kopií, výtisků nebo náklad jednoho výstupu projektu. Výstupem se rozumí tištěné publikace, metodiky, studie, analýzy; filmy, dokumenty; informační brožury, letáky; CD, DVD s informačními materiály; časopis, Bulletin atd.</t>
  </si>
  <si>
    <t xml:space="preserve">Nákup materiálu, zboží (kromě technického vybavení a ICT, např. kancelářských potřeb, tonerů, spotřebního materiálu pro ICT apod.) a veškerých služeb (včetně právních, odborných a poradenských) nezbytných pro implementaci programu. </t>
  </si>
  <si>
    <t xml:space="preserve">Počet cílových klientů projektu, tzn. počet oslovených žadatelů, potenciálních uchazečů o poskytnutí dotace z OP; oslovených pracovníků, zaměstnanců implementační struktury; počet potenciálních účastníků školení seminářů; počet klientů call centra; návštěvníků informačních míst OP apod. </t>
  </si>
  <si>
    <t>Počet nově vytvořených krátkodobých pracovních míst (FTE)</t>
  </si>
  <si>
    <t>Počet nově vytvořených krátkodobých (v délce min. 4 – 7 měsíců) pracovních míst přepočtených na plné úvazky vzniklé v souvislosti s realizací projektů (infrastrukturních).</t>
  </si>
  <si>
    <t xml:space="preserve">Plocha regenerovaného a revitalizovaného území v hektarech celkem. V rámci indikátoru jsou revitalizovány plochy znehodnocených areálů, veřejných prostranství, zeleně, vodních toků a nádrží atd. Termín regenerace se používá pro obnovu, či spíše zlepšení stavu („omlazení“) území, které 
1)       plní funkci, pro kterou bylo původně určeno (typem výstavby, charakterem využití pozemků ap. 
2)       nebylo dostatečně udržováno a je zanedbané a/nebo nedosahuje kvalitativních parametrů odpovídajících současným požadavkům 
Příkladem je program regenerace panelových sídlišť. Zde je smyslem zlepšit stav prostředí v sídlištích, tak aby i nadále byla atraktivní pro bydlení a nestala se územím sociálně slabých a starých občanů. Území sídlišť se proto doplňují novými hřišti, parkovišti apod. 
 Revitalizace se týká území, která jsou „mrtvá“ či „umírající“. Jde o oživení území, které již neplní funkci, pro kterou bylo určeno nebo ji plní hodně nedostatečně a na plnění jiných funkcí nemá předpoklady. Revitalizací se může obnovit původní funkce nebo vytvořit podmínky pro plnění funkce jiné. Revitalizace většinou znamená významnější stavební zásahy.
Příkladem je proces revitalizace brownfields, kdy jsou opuštěné nebo nedostatečně využívané plochy původně většinou určené pro výrobu či pro obranu státu přetvářeny na byty, nové moderní výrobní plochy apod. Rozdíl mezi oběma pojmy, které se dost často zaměňují, je tedy ve výchozím stavu území, které je k procesu určeno. </t>
  </si>
  <si>
    <t>Počet nových plně elektrizovaných agend veřejné správy. Agendy jsou činnosti, které vykonávají konkrétní úřady (odbory, oddělení) veřejné správy ve vztahu k občanovi. Elektronizovanou agendou se rozumí komplexní převedení/úprava stávající agendy úřadu do elektronické podoby ve smyslu eGovernment. Jedná se o využití prostředků ICT a jejich vhodné propojení pro zefektivnění/zrychlení činnosti úřadu, převedení z "papírové" do elektronické podoby (jde např. o využití elektronických formulářů, vzdálených přístupů a dokumentů v elektronické podobě pro komunikaci občan – úředník).</t>
  </si>
  <si>
    <t>Počet podpořených projektů odborných vědeckých a oborových knihoven</t>
  </si>
  <si>
    <t>Počet podpořených projektů odborných vědeckých a oborových knihoven. Počítá se dosažená hodnota 1 každého podpořeného a řádně ukončeného projektu (všechny projekty ve stavu P5 a vyšších pozitivních stavech)</t>
  </si>
  <si>
    <t>Počet stažených plných textů, počet hitů</t>
  </si>
  <si>
    <t>Předpokládaný počet zobrazených nebo stažených plných textů z plnotextové databáze, počet zobrazených hitů v citačních a bibliografických databázích.</t>
  </si>
  <si>
    <t xml:space="preserve">Počet zapojených partnerů/spolupracujících organizací odborných vědeckých a oborových knihoven </t>
  </si>
  <si>
    <t>Počet zapojených partnerů/spolupracujících organizací odborných a oborových knihoven. Jedná se o partnery/spolupracující organizace - instituce, tzn. právnické osoby, nikoliv  partnery - fyzické osoby.</t>
  </si>
  <si>
    <t>Předpokládaný celkový počet zpřístupněných databází EIZ, u tištěných dokumentů počet jednotlivých nakoupených titulů.</t>
  </si>
  <si>
    <t>Počet zpřístupněných informačních zdrojů do odborných a oborových knihoven</t>
  </si>
  <si>
    <t xml:space="preserve"> 481000</t>
  </si>
  <si>
    <t>481300</t>
  </si>
  <si>
    <t>481960</t>
  </si>
  <si>
    <t>Počet uskutečněných konzultací a návštěv u příjemců</t>
  </si>
  <si>
    <t>Celkový počet vykonaných konzultací a ostatních návštěv u příjemců za účelem metodické pomoci příjemcům.</t>
  </si>
  <si>
    <t>Počet proškolených osob (příjemců) - celkem</t>
  </si>
  <si>
    <t>Přírůstek plochy revitalizovaného území v hektarech (zakládané krajinné prvky / prvky ÚSES, zvyšování zastoupení listnatých dřevin a jedle, území pro přirozený rozliv povodní, obnovené nebo zakládané mokřadní biotopy, vodní plocha zakládaných nebo obnovených nádrží, plocha s realizovanými protierozními opatřeními, plocha zakládané a regenerované zeleně).</t>
  </si>
  <si>
    <t>Snížení spotřeby energie  v palivu v souvislosti s přímou realizaci projektu v gigajoulech za rok.</t>
  </si>
  <si>
    <t>Délka nových silnic (dálnic, rychlostních silnic, silnic I. třídy) celkem včetně TEN-T v km.</t>
  </si>
  <si>
    <t>Délka nově postavených dálnic a rychlostních silnic a silnic I. třídy sítě TEN-T v km.</t>
  </si>
  <si>
    <t>Délka rekonstruovaných železničních tratí sítě TEN-T v km.</t>
  </si>
  <si>
    <t>Délka rekonstruovaných železničních tratí sítě mimo TEN-T v km (zahrnuje tratě modernizované, optimalizované, elektrizované).</t>
  </si>
  <si>
    <t>Snížení emisí skleníkových plynů vyjádřených v ekvivalentu oxidu uhličitého v tunách za rok.</t>
  </si>
  <si>
    <t>Počet nových a rekonstruovaných čistíren odpadních vod nad 2000 ekvivalentních obyvatel (ekvivalentní obyvatel je definován produkcí látkového znečištění 60 g 5-denní biochemické spotřeby kyslíku za den).</t>
  </si>
  <si>
    <t>Délka nově vybudovaných a rekonstruovaných kanalizačních řadů v aglomeracích v kilometrech. Indikátor vyplývající z požadavků směrnice 91/271/EHS.</t>
  </si>
  <si>
    <t>Snížení hmotnosti vypouštěného organického znečištění, resp. hmotnost organických látek charakterizovaná chemickou spotřebou kyslíku stanovenou dichromanovou metodou u zdrojů podpořených z OP ŽP v tunách za rok, vodní zákon.</t>
  </si>
  <si>
    <t>Počet povodňových orgánů (komisí) napojených na systém přenosu hlásných a varovných informací pro řízení povodní.</t>
  </si>
  <si>
    <t>Počet nově koupených a vybudovaných, zrekonstruovaných a vybavených objektů environmentálních center a poraden.</t>
  </si>
  <si>
    <t>Celkový přírůstek kapacit (maximálně možný výkon) na výrobu energie (elektrický a tepelný výkon) z obnovitelných zdrojů v megawatech.</t>
  </si>
  <si>
    <t>Délka nových dálnic a rychlostních silnic a silnic I. třídy mimo TEN-T.</t>
  </si>
  <si>
    <t>Délka rekonstruovaných silnic mimo sítě TEN-T v km.</t>
  </si>
  <si>
    <t>Délka elektrizovaných železničních tratí v km.</t>
  </si>
  <si>
    <t>Počet nově rekonstruovaných železničních uzlů na síti TEN-T.</t>
  </si>
  <si>
    <t>Počet regenerovaných bytů.</t>
  </si>
  <si>
    <t>Délka nové infrastruktury pro metro v km.</t>
  </si>
  <si>
    <t>Plocha území kraje pokrytá územně analytickými podklady krajů.</t>
  </si>
  <si>
    <t>Plocha území obcí pokrytá územně analytickými podklady obcí.</t>
  </si>
  <si>
    <t>Plocha území obcí pokrytá novým územním plánem.</t>
  </si>
  <si>
    <t>Počet elektronických podání k městské správě. Jedná o indikátor, který bude sledovat a prokazovat funkčnost, atraktivnost elektrizovaných agend. (Agendou je např. úplné zavedení el. formulářů v určité oblasti a podáním je v rámci této agendy samotná žádost/zaslaný formulář konkrétního občana.).</t>
  </si>
  <si>
    <t>Celkový počet osob, které v rámci projektu získaly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</si>
  <si>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Celkový počet mužů, kteří v rámci projektu získali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</si>
  <si>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Celkový počet žen, které v rámci projektu získaly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</si>
  <si>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 xml:space="preserve">Počet osob (klientů služeb), které obdržely jednu nebo více podpor v rámci přijatých projektů. Každá osoba, která obdržela podporu se započítává pouze jedenkrát. (Výjimka OPVK: V  případech, kdy je podpořené osobě poskytnuto více odlišných/na sebe nenavazujících podpor v rámci jednoho projektu, je tato osoba započítána tolikrát, kolik podpor jí bylo poskytnuto.)
Detailní členění ukazatele 074100 podle typu cílové skupiny dle nařízení 1828/06 EK příloha XXIII. </t>
  </si>
  <si>
    <t xml:space="preserve">Počet osob (klientů služeb - mužů), které obdržely jednu nebo více podpor v rámci přijatých projektů. Každá osoba, která obdržela podporu se započítává pouze jedenkrát. (Výjimka OPVK: V  případech, kdy je podpořené osobě poskytnuto více odlišných/na sebe nenavazujících podpor v rámci jednoho projektu, je tato osoba započítána tolikrát, kolik podpor jí bylo poskytnuto.)
Detailní členění ukazatele 074100 podle typu cílové skupiny dle nařízení 1828/06 EK příloha XXIII.. </t>
  </si>
  <si>
    <t xml:space="preserve">Počet osob (klientů služeb - žen), které obdržely jednu nebo více podpor v rámci přijatých projektů. Každá osoba, která obdržela podporu se započítává pouze jedenkrát. (Výjimka OPVK: V  případech, kdy je podpořené osobě poskytnuto více odlišných/na sebe nenavazujících podpor v rámci jednoho projektu, je tato osoba započítána tolikrát, kolik podpor jí bylo poskytnuto.)
Detailní členění ukazatele 074100 podle typu cílové skupiny dle nařízení 1828/06 EK příloha XXIII.. </t>
  </si>
  <si>
    <t>Počet osob (muži) poskytujících služby nebo podporující poskytování služeb, které obdržely jednu nebo více podpor v rámci přijatých projektů. Každá osoba, která obdržela podporu se započítává pouze jedenkrát. (Výjimka OPVK: V  případech, kdy je podpořené osobě poskytnuto více odlišných/na sebe nenavazujících podpor v rámci jednoho projektu, je tato osoba započítána tolikrát, kolik podpor jí bylo poskytnuto.)
Detailní členění ukazatele 074100 podle typu cílové skupiny dle nařízení 1828/06 EK příloha XXIII.</t>
  </si>
  <si>
    <t>Počet osob (ženy) poskytujících služby nebo podporující poskytování služeb, které obdržely jednu nebo více podpor v rámci přijatých projektů. Každá osoba, která obdržela podporu se započítává pouze jedenkrát. (Výjimka OPVK: V  případech, kdy je podpořené osobě poskytnuto více odlišných/na sebe nenavazujících podpor v rámci jednoho projektu, je tato osoba započítána tolikrát, kolik podpor jí bylo poskytnuto.)
Detailní členění ukazatele 074100 podle typu cílové skupiny dle nařízení 1828/06 EK příloha XXIII.</t>
  </si>
  <si>
    <t>Celkový počet úspěšně podpořených osob, které obdržely jednu nebo více podpor v rámci přijatých projektů, a které ukončily kurz/program/obor předepsaným způsobem. Každá podpořená osoba je v rámci jednoho projektu  započítávána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</si>
  <si>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Celkový počet úspěšně podpořených osob - muži, které obdržely jednu nebo více podpor v rámci přijatých projektů, a které ukončily kurz/program/obor předepsaným způsobem. Každá podpořená osoba je v rámci jednoho projektu  započítávána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</si>
  <si>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Celkový počet úspěšně podpořených osob - ženy, které obdržely jednu nebo více podpor v rámci přijatých projektů, a které ukončily kurz/program/obor předepsaným způsobem. Každá podpořená osoba je v rámci jednoho projektu  započítávána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(Výjimka OPVK: V  případech, kdy je podpořené osobě poskytnuto více odlišných/na sebe nenavazujících podpor v rámci jednoho projektu, je tato osoba započítána tolikrát, kolik podpor jí bylo poskytnuto.)</t>
  </si>
  <si>
    <t>Počet osob, které obdržely jednu nebo více podpor v rámci přijatých projektů a které ukončily kurz/program/obor předepsaným způsobem. Každá podpořená osoba je v rámci jednoho projektu započítávána pouze jednou. (Výjimka OPVK: V  případech, kdy je podpořené osobě poskytnuto více odlišných/na sebe nenavazujících podpor v rámci jednoho projektu, je tato osoba započítána tolikrát, kolik podpor jí bylo poskytnuto.)</t>
  </si>
  <si>
    <t>Počet osob, které obdržely jednu nebo více podpor v rámci přijatých projektů a které ukončily kurz/program/obor předepsaným způsobem. Každá podpořená osoba, je v rámci jednoho projektu započítávána pouze jednou. (Výjimka OPVK: V  případech, kdy je podpořené osobě poskytnuto více odlišných/na sebe nenavazujících podpor v rámci jednoho projektu, je tato osoba započítána tolikrát, kolik podpor jí bylo poskytnuto.)</t>
  </si>
  <si>
    <t>Počet osob, které obdržely jednu nebo více podpor v rámci přijatých projektů a které ukončily kurz/program/obor předepsaným způsobem. Každá osoba, která obdržela podporu se započítává jedenkrát. (Výjimka OPVK: V  případech, kdy je podpořené osobě poskytnuto více odlišných/na sebe nenavazujících podpor v rámci jednoho projektu, je tato osoba započítána tolikrát, kolik podpor jí bylo poskytnuto.)</t>
  </si>
  <si>
    <t>Počet rekultivovaných starých skládek</t>
  </si>
  <si>
    <t>Rekultivací skládky rozumíme činnost směřující k vytvoření podmínek, za nichž je možno území skládky následně využít v souladu s územně technickou dokumentací. Rekultivace skládek se provádějí podle normy ČSN 838035 "Uzavírání a rekultivace skládek".</t>
  </si>
  <si>
    <t>221150</t>
  </si>
  <si>
    <t xml:space="preserve">Přepokládaný počet všech unikátních návštěvníků webových stránek včetně přístupů vyhledávačů, tzn. předpokládaný součet ročních hodnot návštěvníků na portále v programovém období 2007-2015. </t>
  </si>
  <si>
    <t>Absolventi VŠ - celkem</t>
  </si>
  <si>
    <t>Absolventi VŠ - pokračující ve studiu</t>
  </si>
  <si>
    <t>Absolventi VŠ - nastupující do zaměstnání (kromě VaV)</t>
  </si>
  <si>
    <t>Absolventi VŠ - nastupující do zaměstnání v oblasti VaV</t>
  </si>
  <si>
    <t>Absolventi VŠ - zahajující vlastní podnikání</t>
  </si>
  <si>
    <t>Absolventi VŠ - registrovaní jako nezaměstnaní</t>
  </si>
  <si>
    <t>Absolventi VŠ - ostatní</t>
  </si>
  <si>
    <t>Podíl počtu nově vytvořených/inovovaných produktů výhradně zaměřených na  žáky se speciálními vzdělávacími potřebami na celkovém počtu nově vytvořených a inovovaných produktů</t>
  </si>
  <si>
    <t xml:space="preserve">Počet nově vytvořených/inovovaných produktů výhradně zaměřených na žáky se speciálními vzdělávacími potřebami </t>
  </si>
  <si>
    <t>Počet podpořených pracovních míst pro znevýhodněné skupiny - celkem</t>
  </si>
  <si>
    <t>Počet podpořených pracovních míst pro znevýhodněné skupiny - muži</t>
  </si>
  <si>
    <t>Počet podpořených pracovních míst pro znevýhodněné skupiny - ženy</t>
  </si>
  <si>
    <t>Počet úspěšně podpořených  osob - pracovníků v dalším vzdělávání</t>
  </si>
  <si>
    <t>Počet úspěšně podpořených  osob - pracovníků v dalším vzdělávání - muži</t>
  </si>
  <si>
    <t>Počet úspěšně podpořených  osob - pracovníků v dalším vzdělávání - ženy</t>
  </si>
  <si>
    <t>Účetní přidaná hodnota vytvořená v HI-TECH odvětvích zpracovatelského průmyslu - celkem</t>
  </si>
  <si>
    <t>Účetní přidaná hodnota vytvořená v HI-TECH odvětvích zpracovatelského průmyslu - výroba léčiv</t>
  </si>
  <si>
    <t>Účetní přidaná hodnota vytvořená v HI-TECH odvětvích zpracovatelského průmyslu - výroba kancelářských strojů a PC</t>
  </si>
  <si>
    <t>Účetní přidaná hodnota vytvořená v HI-TECH odvětvích zpracovatelského průmyslu - výroba radiových, televizních a spojových zařízení a přístrojů</t>
  </si>
  <si>
    <t>Účetní přidaná hodnota vytvořená v HI-TECH odvětvích zpracovatelského průmyslu - výroba zdravotnických, přesných, optických a časoměrných přístrojů</t>
  </si>
  <si>
    <t>Účetní přidaná hodnota vytvořená v HI-TECH odvětvích zpracovatelského průmyslu - výroba a opravy letadel a kosmických lodí</t>
  </si>
  <si>
    <t>Výdaje na komunikační technologie</t>
  </si>
  <si>
    <t>Vynálezy a udělené patenty - počet přihlášek</t>
  </si>
  <si>
    <t>Počet resortních a agendových portálů provázaných s Portálem veřejné správy</t>
  </si>
  <si>
    <t>Snížení skleníkových emisí (CO2 ekv. na obyv.)</t>
  </si>
  <si>
    <t>Objem komunálního odpadu sebraného v kg na osobu za rok</t>
  </si>
  <si>
    <t xml:space="preserve">Průměrná měsíční mzda zaměstnance v Kč za Hl .m. Prahu </t>
  </si>
  <si>
    <t>Míra registrované nezaměstnanosti v Praze</t>
  </si>
  <si>
    <t>Výroba el. en. - vodní elektrárny</t>
  </si>
  <si>
    <t>Výroba el. en. - větrné elektrárny</t>
  </si>
  <si>
    <t>Výroba el. en. - pevná biomasa</t>
  </si>
  <si>
    <t>Výroba el. en. - průmyslové odpady</t>
  </si>
  <si>
    <t>Výroba el. en. - komunální odpady</t>
  </si>
  <si>
    <t>Výroba el. en. - bioplyn</t>
  </si>
  <si>
    <t>Délka rekonstruovaných žel. Tratí TEN-T dle rozhodnutí 884</t>
  </si>
  <si>
    <t>Počet nově vzniklých center pro transfer technologií a vědecko-technologických parků</t>
  </si>
  <si>
    <t>Výdaje na monitoring - z toho na zabezpečení HW</t>
  </si>
  <si>
    <t>Míra zkrácení administrativního procesu při administraci projektů</t>
  </si>
  <si>
    <t>Míra vyčerpaní strukturální pomoci v letech 2007-2013</t>
  </si>
  <si>
    <t>OP D prioritní osa - modernizace a rozvoj pražského metra a systému řízení silniční dopravy v Hl. m. Praze</t>
  </si>
  <si>
    <t>Počet podpořených projektů zaměřených na OP PK (Hl. m. Praha)</t>
  </si>
  <si>
    <t>Celkové náklady na programy z toho: OP PA (Hl. m. Praha)</t>
  </si>
  <si>
    <t>Celkové náklady na programy z toho: OP PK (Hl. m. Praha)</t>
  </si>
  <si>
    <t>Dosažené příjmy státního rozpočtu - dosažení rozpočtového předpokladu v %</t>
  </si>
  <si>
    <t>Podíl z celkového příjmu 20% obyvatelstva s nejvyššími příjmy (nejvyšší kvantil) k celkovému průjmu 20% obyvatelstva s nejnižšími příjmy (nejnižší kvantil). Příjmem se rozumí disponibilní důchod.</t>
  </si>
  <si>
    <r>
      <t>Naděje dožití (e</t>
    </r>
    <r>
      <rPr>
        <vertAlign val="subscript"/>
        <sz val="12"/>
        <rFont val="Times New Roman"/>
        <family val="1"/>
        <charset val="238"/>
      </rPr>
      <t>x</t>
    </r>
    <r>
      <rPr>
        <sz val="12"/>
        <rFont val="Times New Roman"/>
        <family val="1"/>
        <charset val="238"/>
      </rPr>
      <t>), též střední délka života, vyjadřuje počet roků, které pravděpodobně ještě prožije osoba právě x-letá za předpokladu, že po celou dobu jejího dalšího života se nezmění řád vymírání, zjištěný úmrtnostní tabulkou.</t>
    </r>
  </si>
  <si>
    <t>migrační saldo v promilích</t>
  </si>
  <si>
    <t>Výsledky ČR v mez.srov. studií např. PISA, OECD zejména z hlediska studijních výsledků, hodnocení školního klimatu a socioek. zázemí, vliv rodin.zázemí na výsl. žáků a stud. Dle met.studie se jedná pořadí ve sled.souboru zemí či jiné souhrnné vyhodnocení ČR.</t>
  </si>
  <si>
    <t>Počet abs.,kteří ukončili vzdělávání 6 měs. po ukončení vzdělání.</t>
  </si>
  <si>
    <t>Celkový počet nově vytvořených/inovovaných produktů výhradně zaměřených na  žáky se speciálními vzdělávacími potřebami měřený k celkovému počtu nově vytvořených/inovovaných produktů.</t>
  </si>
  <si>
    <t xml:space="preserve">Celkový počet nově vytvořených/inovovaných produktů výhradně zaměřených na žáky se speciálními vzdělávacími potřebami </t>
  </si>
  <si>
    <t xml:space="preserve">Statistický ukazatel počtu pracovních míst na trhu práce v regionu k 31.12. daného roku. </t>
  </si>
  <si>
    <t>Hodnota daného indikátoru je měřená jako počet všech centrem nově vytvořených pracovních míst obsazených výzkumnými pracovníky přepočítaných na FTE.
Délka udržitelnosti pracovního místa je stanovena na 5 let po ukončení projektu.</t>
  </si>
  <si>
    <t>Podíl pracovníků (úspěšně podpořených mužů z projektů), kteří považují s odstupem min. 6 měsíců po ukončení podpory své postavení na trhu práce z a lepší (kariérní růst, potenciál lepšího uplatnění) ve srovnání se situací před zahájením podpory z projektu - v procentech. (Evaluační studie).</t>
  </si>
  <si>
    <t>Podíl pracovníků (úspěšně podpořených žen z projektů), kteří považují s odstupem min. 6 měsíců po ukončení podpory své postavení na trhu práce z a lepší (kariérní růst, potenciál lepšího uplatnění) ve srovnání se situací před zahájením podpory z projektu - v procentech. (Evaluační studie).</t>
  </si>
  <si>
    <t>Užitá plocha nově vybudovaných, zrekonstruovaných a rozšířených laboratoří, pracovišť, apod. v m2. Jde o provozní plochu v objektech, které jsou hmotným výstupem projektu, jemuž byla poskytnuta dotace. Provozní plochou se rozumí prostory, ve kterých je bezprostředně zabezpečována ostatní činnost. Indikátor je podřazený indikátoru 110514.</t>
  </si>
  <si>
    <t>Pořadí ČR v souboru 104 zemí. Souhrnný index růstu se počítá ze tří dílčích indexů - úroveň veř. institucí, makroek. úroveň, technologická úroveň ekonomiky</t>
  </si>
  <si>
    <t>Počet podpořených projektů návštěvnických center a science learning center pro popularizaci VaV (např. oborových nebo regionálních), která budou přístupná pro veřejnost s cílem propagovat a popularizovat výsledky výzkumu a vývoje.</t>
  </si>
  <si>
    <t>Přepočtený počet výzkumníků v ekvivalentu plného právního úvazku věnovaného V a V činnostem</t>
  </si>
  <si>
    <t xml:space="preserve">Počet nových či inovovaných portálů veřejné správy na regionální úrovni integrovaných s Portálem veřejné správy (PVS). </t>
  </si>
  <si>
    <t>Podíl domácností nově připojených k vysokorychlostnímu internetu tj.. připojení umožňující přenosovou rychlost dat 144 kilobajtů za sekundu (144 kB/s) a více (ADSL, připojení přes kabelovou televizi, bezdrátové připojení, WIFI, vysokorychlostní mobilní připojení, atd.) na celkovém počtu domácností.</t>
  </si>
  <si>
    <t>Počet domácností s vysokorychlostním připojením k internetu, tj.. připojení umožňující přenosovou rychlost dat 144 kilobajtů za sekundu (144 kB/s) a více (ADSL, připojení přes kabelovou televizi, bezdrátové připojení, WIFI, vysokorychlostní mobilní připojení, atd.).</t>
  </si>
  <si>
    <r>
      <t>Suma roč. národ. emisí SO</t>
    </r>
    <r>
      <rPr>
        <vertAlign val="subscript"/>
        <sz val="12"/>
        <rFont val="Times New Roman"/>
        <family val="1"/>
        <charset val="238"/>
      </rPr>
      <t>2</t>
    </r>
    <r>
      <rPr>
        <sz val="12"/>
        <rFont val="Times New Roman"/>
        <family val="1"/>
        <charset val="238"/>
      </rPr>
      <t>,NO</t>
    </r>
    <r>
      <rPr>
        <vertAlign val="subscript"/>
        <sz val="12"/>
        <rFont val="Times New Roman"/>
        <family val="1"/>
        <charset val="238"/>
      </rPr>
      <t>x</t>
    </r>
    <r>
      <rPr>
        <sz val="12"/>
        <rFont val="Times New Roman"/>
        <family val="1"/>
        <charset val="238"/>
      </rPr>
      <t>,VOC,NH</t>
    </r>
    <r>
      <rPr>
        <vertAlign val="subscript"/>
        <sz val="12"/>
        <rFont val="Times New Roman"/>
        <family val="1"/>
        <charset val="238"/>
      </rPr>
      <t>3</t>
    </r>
    <r>
      <rPr>
        <sz val="12"/>
        <rFont val="Times New Roman"/>
        <family val="1"/>
        <charset val="238"/>
      </rPr>
      <t xml:space="preserve"> a PM</t>
    </r>
    <r>
      <rPr>
        <vertAlign val="subscript"/>
        <sz val="12"/>
        <rFont val="Times New Roman"/>
        <family val="1"/>
        <charset val="238"/>
      </rPr>
      <t>2,5</t>
    </r>
  </si>
  <si>
    <r>
      <t>Roční emise, které mají nejvýznamnější potenciál pro acidifikaci: Nox, NH</t>
    </r>
    <r>
      <rPr>
        <vertAlign val="subscript"/>
        <sz val="12"/>
        <rFont val="Times New Roman"/>
        <family val="1"/>
        <charset val="238"/>
      </rPr>
      <t xml:space="preserve">3 </t>
    </r>
    <r>
      <rPr>
        <sz val="12"/>
        <rFont val="Times New Roman"/>
        <family val="1"/>
        <charset val="238"/>
      </rPr>
      <t>a SO</t>
    </r>
    <r>
      <rPr>
        <vertAlign val="subscript"/>
        <sz val="12"/>
        <rFont val="Times New Roman"/>
        <family val="1"/>
        <charset val="238"/>
      </rPr>
      <t>2</t>
    </r>
    <r>
      <rPr>
        <sz val="12"/>
        <rFont val="Times New Roman"/>
        <family val="1"/>
        <charset val="238"/>
      </rPr>
      <t>. Hodnota indikát. se získá součtem celkových ročních emisí v tunách násobených jejich faktorem potenciálu acidifikace. Kilotuny (v potenciálu acidifikace)</t>
    </r>
  </si>
  <si>
    <r>
      <t>Roční emise prekurzorů troposférického ozonu: VOC, Nox, CO a CH</t>
    </r>
    <r>
      <rPr>
        <vertAlign val="subscript"/>
        <sz val="12"/>
        <rFont val="Times New Roman"/>
        <family val="1"/>
        <charset val="238"/>
      </rPr>
      <t>4</t>
    </r>
    <r>
      <rPr>
        <sz val="12"/>
        <rFont val="Times New Roman"/>
        <family val="1"/>
        <charset val="238"/>
      </rPr>
      <t>. Hodnota indik. se získá součtem celkových ročních emisí v tunách násobených jejich faktorem potenciálu tvorby troposférického ozonu. Kilotuny (v potenciálu tvorby troposférického ozonu)</t>
    </r>
  </si>
  <si>
    <t xml:space="preserve">Roční emise tuhých znečišťujících látek (TZL) a emisí oxidů dusíků, oxidu siřičitého a amoniaku jako výchozích látek pro vznik sekundárních prachových částic v kilotunách za rok. Hodnota indikátoru se získá součtem celkových ročních emisí tuhých znečišťujících látek a prekurzorů sekundárních částic v tunách násobených jejich faktorem potenciálu tvorby částic = 1x TZL + 0,88 x NOx + 0,54 x SO2 + 0,64 x NH3 </t>
  </si>
  <si>
    <t>% plochy území, kde musí být dodržovány imisní limity pro ochranu ekosys. a veg. (území NP a CHKO o nadm. výšce 800 m n. m. a vyšší a ostat. přírod.lesní obl.) vystaveny koncentracím znečišťujících látek, které přesahovaly hodnoty imisních limitů.</t>
  </si>
  <si>
    <t>Revitalizace vodních toků a nádrží a odvodňovacích soustav  - počet akcí.</t>
  </si>
  <si>
    <t>Fragmentace znamená rozdělení přírodních lokalit, či územních celků v krajině na menší a izolovanější jednotky. Postup hodnocení vychází z metodiky založené na definici tzv. nefragmentovaných území dopravou (používána je anglická zkratka UAT – unfragmented area by traffic). Definice těchto nefragmentovaných oblastí je následující: Za nefragmentovanou oblast se považuje část krajiny ohraničená silnicemi s intenzitou dopravy vyšší než 1000 vozidel/den (nebo vícekolejnými železničními tratěmi), pokud její velikost je větší než 100 km2. Na základě této definice a s využitím dat Ředitelství silnic a dálnic ČR ze sčítání intenzit dopravy lze za pomocí geografických informačních systémů určit tyto polygony UAT pro celou Českou republiku.  http://web.mvcr.cz/archiv2008/časopisy/s/2006/36/konz.html</t>
  </si>
  <si>
    <t>Počet realizovaných opatření v souvislosti s podporou biodiverzity v rámci jedné žádosti o podporu. Jedná se o projekty, jejichž reprezentativní hodnota se nedá kvantifikovat plochou dosažených opatření, ale počtem dosažených opatření (např. instalace ptačích budek).</t>
  </si>
  <si>
    <t>Pracovní místo - vnitřní struktura indikátoru podle vybraných regionů NUTS 3</t>
  </si>
  <si>
    <t>Přepočtený hrubý domácí produkt do jednotek PPS na obyvatele hl. m. Prahy</t>
  </si>
  <si>
    <t xml:space="preserve">Vnitřní  užitná plocha místností (měřená u podlahy) nově vzniklá v rámci realizace projektu - celkem. </t>
  </si>
  <si>
    <t>Podíl vodních elektráren na výrobě el. en., %</t>
  </si>
  <si>
    <t>Podíl větrných elektráren na výrobě el. en., %</t>
  </si>
  <si>
    <t>Podíl pevné biomasy na výrobě el. en., %</t>
  </si>
  <si>
    <t>Podíl průmyslových odpadů na výrobě el. en., %</t>
  </si>
  <si>
    <t>Podíl komunálních odpadů na výrobě el. en., %</t>
  </si>
  <si>
    <t>Podíl bioplynu na výrobě el. en., %</t>
  </si>
  <si>
    <t>Počet nově instalovaných zařízení na území hl. m. Prahy. Telematické zařízení = uzavřené telematické systémy jsou např.: oblastní dopravní ústředny (světelné signalizační zařízení), subsystémy hlavních dopravních řídicích ústředen (rozšíření funkcionalit), trasy optických sítí, radiové sítě, úsekové detektory, meteorologická čidla.</t>
  </si>
  <si>
    <t>Počet obyvatel, kteří mohou být obsluhováni nově vybudovanou linkou MHD.</t>
  </si>
  <si>
    <t>Jako jednotka (1 kus) se započítává každý nově zapojený druh dopravy v novém nebo modernizovaném terminálu systému Pražské integrované dopravy: metro, tramvaj, vlak PID, autobus, park &amp; ride, v případě zajištění bezpečného uložení jízdních kol (boxy, střežení) také bike &amp; ride.Tterminál Pražské integrované dopravy je buď větší zastřešená přestupní stanice, nebo komplex pohodlně propojených stanic, zastávek nebo parkovišť (hromadných garáží) park &amp; ride. V přestupním terminálu musí figurovat jako minimálně jeden prvek kolejová doprava Pražské integrované dopravy.</t>
  </si>
  <si>
    <t>Počet nově vytvořených pracovních míst (FTE) v sektoru MSP- pro muže, generovaných programem tzn. vytvořených v rámci projektu v souladu se stanovenými pravidly daného OP. Délka udržitelnosti pracovního místa se stanovuje dle použitých pravidel veřejné podpory.</t>
  </si>
  <si>
    <t>Počet nově vytvořených pracovních míst (FTE) v sektoru MSP - pro ženy, generovaných programem tzn. vytvořených v rámci projektu v souladu se stanovenými pravidly daného OP. Délka udržitelnosti pracovního místa se stanovuje dle použitých pravidel veřejné podpory.</t>
  </si>
  <si>
    <t>Podíl na účetní přidané hodnotě vytvořené v sektoru MSP na celkové přidané hodnotě (vnitřní členění - celkem, dle velikostních skupin, zpracovatelský průmysl)</t>
  </si>
  <si>
    <t>Počet nově vzniklých spin-off společností aktivitami realizovaných v rámci projektu. Spin-off firma - firma, která využívá hmotného či nehmotného majetku jiného právního subjektu k zahájení svého podnikání. Tento termín je používán často ve vztahu k univerzitám, kdy jsou spin-off firmy zakládány studenty a mladými vědeckými pracovníky. Jedná se o autonomní organizační jednotku vytvořenou za účelem komerčního využití nových poznatků či vědecko-výzkumných výsledků vytvořených výzkumnou institucí nebo univerzitou.</t>
  </si>
  <si>
    <t>Počet druhů výrobků certifikovaných ochranou známkou "Ekologicky šetrný výrobek" v rámci projektu. http://www.spotrebitele.info/značky/cesky-narodni-program.php</t>
  </si>
  <si>
    <t>Celkový počet lůžek ve všech hromadných ubytovacích zařízeních, tj. hotelů všech kategorií, kempů, chatových a turistických ubytoven a ostatních hromadných ubytovacích zařízení jinde nespec.</t>
  </si>
  <si>
    <t>Podíl návštěvnosti hostů v ubytovacích zařízeních regionu na návštěvnosti ČR (mimo Prahu) - jedná se o vypočtený údaj ubytovaných osob v NUTS2 na počtu ubytovaných osob v celé ČR mimo Prahu.</t>
  </si>
  <si>
    <t>Indikátor v % vychází z počtu tzv. pokojů, tj. celkového počtu dnů, kdy byl pokoj obsazen alespoň jedním hostem</t>
  </si>
  <si>
    <t>Počet obyvatel účastnících se společného vzdělávání a kursů</t>
  </si>
  <si>
    <t>Indikátor charakterizuje dopad meziregionální spolupráce v oblasti dopravy, váže na CORE indikátory 46 a 48 a na indikátory 441100 a 441800</t>
  </si>
  <si>
    <t>Počet sídel, které jsou pod přímým vlivem modernizované dopravní infrastruktury. Indikátor charakterizuje dopad meziregionální spolupráce v oblasti dopravy, váže na CORE indikátory 46 a 48 a na indikátory 441100 a 441800.</t>
  </si>
  <si>
    <t>Počet obyvatel v pohraniční oblasti, které se dotýká realizace programu v tisících.</t>
  </si>
  <si>
    <t>Počet druhů vytvořených metodických a technicko-informačních materiálů na rozvoj monitorovacího systému, podporu řízení implementace NSRR a ostatních OP a na zabezpečení informovanosti a publicity</t>
  </si>
  <si>
    <t>Počet akcí k šíření výsledků metodik a evaluačních studií, k podpoře zapracování těchto výsledků do OP, počet školení k novému monitorovacímu systému, školení pro zaměstnance implementační struktury a pro potenciální žadatele.</t>
  </si>
  <si>
    <t>Celkový počet podpořených projektů za programy OP PA (Hl. m. Praha)</t>
  </si>
  <si>
    <t>Celkový počet podpořených projektů za programy OP PK (Hl. m. Praha)</t>
  </si>
  <si>
    <t>ČSÚ, Eurostat (údaje pouze za rok 2001)</t>
  </si>
  <si>
    <t>Gestor OP VaVpI</t>
  </si>
  <si>
    <t>Gestor OP VaVpI, IS VaV</t>
  </si>
  <si>
    <t>Předpokládaný počet stažených elektronických dokumentů. Jedná se o soubory daného typu  .pdf, .doc, .zip, které byly staženy z internetových stránek , tzn. předpokládaný součet ročních hodnot stažených elektronických dokumentů na portále v období 2007-2015.</t>
  </si>
  <si>
    <t>Celkový počet osob - příjemců, které úspěšně ukončily školení / absolvovaly metodickou konzultaci. Úspěšné zakončení aktivity a tím i získání potřebných odborných znalostí je potvrzeno vydáním certifikátu, potvrzením o účasti, zápisem z metodické konzultace apod. (V rámci školícího modulu se stejná osoba započítává pouze jednou.).</t>
  </si>
  <si>
    <t>331000</t>
  </si>
  <si>
    <t>Počet vytvořených Fondů rozvoje měst</t>
  </si>
  <si>
    <t>Fondem rozvoje měst se rozumí nástroj finančního inženýrství (Jessica) – finanční instituce. Podle čl. 44 obecného nařízení, 1. pododstavec, písm. b) mohou strukturální fondy jako součást operačního programu financovat výdaje na operace zahrnující příspěvky mimo jiné na podporu fondů rozvoje měst. Fond rozvoje měst funguje jako příjemce a poskytuje úvěry konečným uživatelům.</t>
  </si>
  <si>
    <t>Jessica</t>
  </si>
  <si>
    <t>JESSICA</t>
  </si>
  <si>
    <t>Počet informačních portálů</t>
  </si>
  <si>
    <t>Počet informačních portálů – jeden národní informační portál v ČR, který bude napojen na mezinárodní informační sítě.</t>
  </si>
  <si>
    <t>Podíl subjektů CR v ČR, které budou napojeny na národní informační portál - subjekty působící v cestovním ruchu, které se po vytvoření národního informačního portálu napojí na tento systém a budou prostřednictvím něho informovat o svých službách. Cílová hodnota monitorovacího indikátoru může být naplněna až po ukončení realizace projektu.</t>
  </si>
  <si>
    <t>Podíl subjektů CR v ČR, které budou napojeny na národní informační portál</t>
  </si>
  <si>
    <t>Počet analyzovaných povodí z hlediska zadržení vody v krajině a eroze</t>
  </si>
  <si>
    <t xml:space="preserve">Počet analyzovaných povodí z hlediska zadržení vody v krajině a eroze (splach částic zeminy tekoucí vodou)  </t>
  </si>
  <si>
    <t>212700</t>
  </si>
  <si>
    <t>Počet systémů určených pro sledování a hodnocení imisní zátěže</t>
  </si>
  <si>
    <t>Počet vystavených, nebo obnovených systémů sledování a modelování kvality ovzduší a vystavených či aktualizovaných databází a digitálních programů v oblasti ochrany kvality ovzduší</t>
  </si>
  <si>
    <t>212800</t>
  </si>
  <si>
    <t>212900</t>
  </si>
  <si>
    <t>213000</t>
  </si>
  <si>
    <t>Počet zařízení určených k omezování prašnosti z plošných zdrojů</t>
  </si>
  <si>
    <t>Počet strojů (vozů) na úklid zpevněných cest nebo silničních komunikací, případně dalších technických zařízení ke snižování prašnosti z plošných zdrojů</t>
  </si>
  <si>
    <t>Počet instalovaných záchytných zařízení SO2</t>
  </si>
  <si>
    <t>Počet instalovaných záchytných zařízení ostatních látek</t>
  </si>
  <si>
    <t>Počet nově připojených odběratelů zemního plynu</t>
  </si>
  <si>
    <t>213100</t>
  </si>
  <si>
    <t>Počet nově vybudovaných plynovodních přípojek za účelem změny vytápění na zemní plyn</t>
  </si>
  <si>
    <t>213200</t>
  </si>
  <si>
    <t>Nově budované rozvody STL včetně přípojek</t>
  </si>
  <si>
    <t>délka nově vybudovaných středotlakých plynovodních rozvodů včetně přípojek k jednotlivým odběratelům</t>
  </si>
  <si>
    <t>Km</t>
  </si>
  <si>
    <r>
      <t>Počet instalovaných zařízení či uplatňovaných technologií zaměřených na snižování emisí so</t>
    </r>
    <r>
      <rPr>
        <vertAlign val="subscript"/>
        <sz val="10"/>
        <rFont val="Arial"/>
        <family val="2"/>
        <charset val="238"/>
      </rPr>
      <t>2</t>
    </r>
  </si>
  <si>
    <r>
      <t>Počet instalovaných zařízení či uplatňovaných technologií zaměřených na snižování ostatních znečišťujících látek (vše kromě tzl, so</t>
    </r>
    <r>
      <rPr>
        <b/>
        <vertAlign val="subscript"/>
        <sz val="12"/>
        <rFont val="Times New Roman"/>
        <family val="1"/>
        <charset val="238"/>
      </rPr>
      <t>2</t>
    </r>
    <r>
      <rPr>
        <b/>
        <sz val="12"/>
        <rFont val="Times New Roman"/>
        <family val="1"/>
        <charset val="238"/>
      </rPr>
      <t>, no</t>
    </r>
    <r>
      <rPr>
        <b/>
        <vertAlign val="subscript"/>
        <sz val="12"/>
        <rFont val="Times New Roman"/>
        <family val="1"/>
        <charset val="238"/>
      </rPr>
      <t>x</t>
    </r>
    <r>
      <rPr>
        <b/>
        <sz val="12"/>
        <rFont val="Times New Roman"/>
        <family val="1"/>
        <charset val="238"/>
      </rPr>
      <t>, voc, nh</t>
    </r>
    <r>
      <rPr>
        <b/>
        <vertAlign val="subscript"/>
        <sz val="12"/>
        <rFont val="Times New Roman"/>
        <family val="1"/>
        <charset val="238"/>
      </rPr>
      <t>3</t>
    </r>
    <r>
      <rPr>
        <b/>
        <sz val="12"/>
        <rFont val="Times New Roman"/>
        <family val="1"/>
        <charset val="238"/>
      </rPr>
      <t>) u nespalovacích zdrojů</t>
    </r>
  </si>
  <si>
    <r>
      <t>361200</t>
    </r>
    <r>
      <rPr>
        <sz val="12"/>
        <rFont val="Times New Roman"/>
        <family val="1"/>
        <charset val="238"/>
      </rPr>
      <t xml:space="preserve"> 361101</t>
    </r>
  </si>
  <si>
    <r>
      <t>361300</t>
    </r>
    <r>
      <rPr>
        <sz val="12"/>
        <rFont val="Times New Roman"/>
        <family val="1"/>
        <charset val="238"/>
      </rPr>
      <t xml:space="preserve"> 361102</t>
    </r>
  </si>
  <si>
    <r>
      <t>361400</t>
    </r>
    <r>
      <rPr>
        <sz val="12"/>
        <rFont val="Times New Roman"/>
        <family val="1"/>
        <charset val="238"/>
      </rPr>
      <t xml:space="preserve"> 361103</t>
    </r>
  </si>
  <si>
    <r>
      <t>361500</t>
    </r>
    <r>
      <rPr>
        <sz val="12"/>
        <rFont val="Times New Roman"/>
        <family val="1"/>
        <charset val="238"/>
      </rPr>
      <t xml:space="preserve"> 361104</t>
    </r>
  </si>
  <si>
    <r>
      <t>361600</t>
    </r>
    <r>
      <rPr>
        <sz val="12"/>
        <rFont val="Times New Roman"/>
        <family val="1"/>
        <charset val="238"/>
      </rPr>
      <t xml:space="preserve"> 361105</t>
    </r>
  </si>
  <si>
    <r>
      <t>361700</t>
    </r>
    <r>
      <rPr>
        <sz val="12"/>
        <rFont val="Times New Roman"/>
        <family val="1"/>
        <charset val="238"/>
      </rPr>
      <t xml:space="preserve"> 361106</t>
    </r>
  </si>
  <si>
    <r>
      <t>362200</t>
    </r>
    <r>
      <rPr>
        <sz val="12"/>
        <rFont val="Times New Roman"/>
        <family val="1"/>
        <charset val="238"/>
      </rPr>
      <t xml:space="preserve"> 362101</t>
    </r>
  </si>
  <si>
    <r>
      <t>362300</t>
    </r>
    <r>
      <rPr>
        <sz val="12"/>
        <rFont val="Times New Roman"/>
        <family val="1"/>
        <charset val="238"/>
      </rPr>
      <t xml:space="preserve"> 362102</t>
    </r>
  </si>
  <si>
    <r>
      <t>362400</t>
    </r>
    <r>
      <rPr>
        <sz val="12"/>
        <rFont val="Times New Roman"/>
        <family val="1"/>
        <charset val="238"/>
      </rPr>
      <t xml:space="preserve"> 362103</t>
    </r>
  </si>
  <si>
    <r>
      <t>362500</t>
    </r>
    <r>
      <rPr>
        <sz val="12"/>
        <rFont val="Times New Roman"/>
        <family val="1"/>
        <charset val="238"/>
      </rPr>
      <t xml:space="preserve"> 362104</t>
    </r>
  </si>
  <si>
    <r>
      <t>364010</t>
    </r>
    <r>
      <rPr>
        <sz val="12"/>
        <rFont val="Times New Roman"/>
        <family val="1"/>
        <charset val="238"/>
      </rPr>
      <t xml:space="preserve"> 364100</t>
    </r>
  </si>
  <si>
    <r>
      <t>364020</t>
    </r>
    <r>
      <rPr>
        <b/>
        <sz val="12"/>
        <rFont val="Times New Roman"/>
        <family val="1"/>
        <charset val="238"/>
      </rPr>
      <t xml:space="preserve"> 364200</t>
    </r>
  </si>
  <si>
    <r>
      <t>364030</t>
    </r>
    <r>
      <rPr>
        <b/>
        <sz val="12"/>
        <rFont val="Times New Roman"/>
        <family val="1"/>
        <charset val="238"/>
      </rPr>
      <t xml:space="preserve"> 364300</t>
    </r>
  </si>
  <si>
    <t>211450</t>
  </si>
  <si>
    <t>Snížení emisí ostatních látek</t>
  </si>
  <si>
    <t>Množství snížení emisí Znečišťujících látek látek (kromě TZL, SO2, NOX, VOC, NH3, CO) při rekonstrukcích nespalovacích zdrojů či instalaci dodatečných zařízení pro záchyt emisí ostatních znečišťujících látek u nespalovacích zdrojů</t>
  </si>
  <si>
    <t>Počet zařízení pro monitoring průmyslového znečištění jednotlivých složek životního prostředí</t>
  </si>
  <si>
    <t>Počet zrekonstruovaných nebo nakoupených zařízení pro monitoring průmyslového znečištění v jednotlivých složkách životního prostředí (př. vodě, ovzduší, půdě) - souvislost s BAT a IPPC</t>
  </si>
  <si>
    <t>260720</t>
  </si>
  <si>
    <t>260715</t>
  </si>
  <si>
    <t xml:space="preserve">Počet vytvořených regionálních či celostátních informačních systémů </t>
  </si>
  <si>
    <t>Počet analytických zařízení (přístrojů) instalovaných v rámci materiálově technického vybavení BAT nebo REACH centra, center PZH</t>
  </si>
  <si>
    <t>Počet analytických zařízení (přístrojů) instalovaných v rámci materiálově technického vybavení BAT (nejlepší dostupnou technikou) nebo REACH centra (registrace, hodnocení, schvalování a omezování chemikálií), centra PZH (prevence závažných havárií).</t>
  </si>
  <si>
    <t>IOP, OPTP, OPD, OPZP</t>
  </si>
  <si>
    <t>IOP, OPPI, OPTP, OPVaVpI, OPVK, JV, OPZP</t>
  </si>
  <si>
    <t>IOP, OPLZZ, OPPK, OPTP, OPVaVpI, OPD, OPZP</t>
  </si>
  <si>
    <t>OPTP, SV, OPVK, OPZP</t>
  </si>
  <si>
    <t>JV, OPTP, SV, OPVK, OPVaVpI, OPZP</t>
  </si>
  <si>
    <t>OPTP, SV, OPZP</t>
  </si>
  <si>
    <t>132020</t>
  </si>
  <si>
    <t>Počet komercializací</t>
  </si>
  <si>
    <t>132030</t>
  </si>
  <si>
    <t>132040</t>
  </si>
  <si>
    <t>Míra naplnění Proof of concept</t>
  </si>
  <si>
    <t>132050</t>
  </si>
  <si>
    <t xml:space="preserve">Realizace prototypu, funkčního vzorku, software, užitného/průmyslového vzoru, poloprovozu, ověřené technologie, certifikované metodiky a postupy, patentová přihláška, patent, licence -  dle metodiky RIV. </t>
  </si>
  <si>
    <t>Počet přihlášených výsledků aplikovaného výzkumu (dle metodiky RIV)</t>
  </si>
  <si>
    <t>Jedná se o realizaci komercializace v rámci projektu pre-seed typu smluvní výzkumná práce, prodej licence, založení startup společnosti, doložené například jako smlouva s komerčním partnerem, memorandum of understanding, letter of intent, licenční smlouva, dokumentace k založení startup společnosti. Komercializace musí být výsledkem projektu, tedy nové smluvní ujednání, vyplývající z činností projektu, ne prodloužení stávajících dohod.</t>
  </si>
  <si>
    <t>Počet úspěšných individuálních aktivit v rámci projektů pre-seed</t>
  </si>
  <si>
    <t>Počet individuálních aktivit s dokončenou ochranou duševního vlastnictví v rámci projektů pre-seed</t>
  </si>
  <si>
    <t>Jedná se o aktivity v rámci pre-seed, které úspěšně prošly fází Proof of concept, nebo fází Komercializace a u nichž byl vypracován a realizován způsob ochrany duševního vlastnictví typu například smlouva s výzkumnou organizací, smlouva s komerčním partnerem, licence, průmyslový vzor, patent.</t>
  </si>
  <si>
    <t>Podíl aktivit projektu zaměřeného na pre-seed, u kterých bylo doporučeno pokračování, nebo které dospěly minimálně na úroveň Proof of concept vztažený k celkovému počtu aktivit, k nimž bylo vydáno Rozhodnutí o poskytnutí dotace.</t>
  </si>
  <si>
    <t>Jedná se o aktivity v rámci pre-seed, které úspěšně prošly fází Proof of concept nebo fází Přípravy komercializace a u nichž byl vypracován a realizován způsob ochrany duševního vlastnictví typu například smlouva s výzkumnou organizací, smlouva s komerčním partnerem, licence, průmyslový vzor, patent.</t>
  </si>
  <si>
    <t xml:space="preserve">Počet nově vytvořených pracovních míst (FTE) v oblasti VaV generovaných programem tzn. vytvořených v rámci projektu v souladu se stanovenými pravidly. Počet nově vytvořených (FTE) pracovních míst, obsazených zaměstnanci VaV, tj. je dána součtem FTE úvazků všech zaměstnanců VaV v podpořených centrech - jak centrech excelence, tak v regionálních centrech VaV. </t>
  </si>
  <si>
    <t>Počet nově vytvořených pracovních míst (FTE) pro muže v oblasti VaV generovaných programem. Hodnota daného indikátoru je měřená jako součet všech nově vytvořených FTE pracovních míst ve VaV obsazených muži, tj. hodnota indikátoru je dána součtem počtu výzkumných pracovníků-mužů a ostatních zaměstnanců VaV-mužů.</t>
  </si>
  <si>
    <t>Počet nově vytvořených pracovních míst (FTE) pro ženy v oblasti VaV generovaných programem. Hodnota daného indikátoru je měřená jako součet všech nově vytvořených FTE pracovních míst pro ženy v oblasti VaV, tj. dána součtem FTE úvazků všech žen – zaměstnankyň VaV v podpořeném regionálním VaV centru.</t>
  </si>
  <si>
    <t>Počet vybudovaných nebo zrekonstruovaných BAT nebo REACH center, center PZH</t>
  </si>
  <si>
    <t>Počet vybudovaných nebo zrekonstruovaných BAT center pro jednotlivé kategorie průmyslových činností (BAT-nejlepší dostupná technika), výukových a expertních  REACH center (REACH - registrace, hodnocení, schvalování a omezování chemikálií), či center PZH (PZH - prevence závažných havárií)</t>
  </si>
  <si>
    <t>Počet vytvořených regionálních či celostátních informačních systémů - informační systémy prevence závažných havárií, celostátní informační systémy sběru a hodnocení znečištění životního prostředí, znalostní portály managementu chemických látek, softwarové nástroje pro tvorbu a aplikaci nových metodik a postupů v prevenci závažných havárií.</t>
  </si>
  <si>
    <t>Počet podpořených projektů poradenství pro technologické firmy</t>
  </si>
  <si>
    <t>Počet podpořených projektů v rámci interního projektu CzechAccelerator</t>
  </si>
  <si>
    <t>382132</t>
  </si>
  <si>
    <t>Počet podpořených  projektů v oblasti inovačního poradenství</t>
  </si>
  <si>
    <r>
      <rPr>
        <b/>
        <strike/>
        <sz val="12"/>
        <rFont val="Times New Roman"/>
        <family val="1"/>
        <charset val="238"/>
      </rPr>
      <t xml:space="preserve">OPPK, </t>
    </r>
    <r>
      <rPr>
        <b/>
        <sz val="12"/>
        <rFont val="Times New Roman"/>
        <family val="1"/>
        <charset val="238"/>
      </rPr>
      <t>OPZP</t>
    </r>
  </si>
  <si>
    <r>
      <t>074693</t>
    </r>
    <r>
      <rPr>
        <b/>
        <sz val="12"/>
        <rFont val="Times New Roman"/>
        <family val="1"/>
        <charset val="238"/>
      </rPr>
      <t xml:space="preserve"> 074665</t>
    </r>
  </si>
  <si>
    <t>Úspora spotřeby energie bytových domů</t>
  </si>
  <si>
    <t>Počet evropsky významných lokalit, které jsou připraveny k vyhlášení jako ZCHÚ či ke smluvní nebo základní ochraně</t>
  </si>
  <si>
    <t>Rozloha evropsky významných lokalit, které jsou připraveny k vyhlášení jako ZCHÚ či ke smluvní nebo základní ochraně</t>
  </si>
  <si>
    <t>IOP, OPVaVpI, OPTP</t>
  </si>
  <si>
    <t>OPŽP, OPTP</t>
  </si>
  <si>
    <t>ČR-PL, SM, MS</t>
  </si>
  <si>
    <t>ČR-PL. SM, MS</t>
  </si>
  <si>
    <t>Podíl evropsky významných lokalit, které jsou připraveny k vyhlášení jako ZCHÚ či ke smluvní nebo základní ochraně, z celkového počtu českých evropsky významných lokalit zařazených do evropského seznamu</t>
  </si>
  <si>
    <t>260450</t>
  </si>
  <si>
    <t>260451</t>
  </si>
  <si>
    <t>Počet nově vybudovaných heliportů.</t>
  </si>
  <si>
    <t>Počet nově modernizovaných heliportů</t>
  </si>
  <si>
    <t xml:space="preserve">Počet nově vybudovaných heliportů / záložních heliportů určených pro zajištění neomezeného fungování urgentního a traumatologického příjmu u nemocnic, které jsou součástí pracovišť zajišťujících traumatologickou péči nejvyššího stupně v ČR. </t>
  </si>
  <si>
    <t xml:space="preserve">Počet nově modernizovaných heliportů / záložních heliportů určených pro zajištění neomezeného fungování urgentního a traumatologického příjmu u nemocnic, které jsou součástí pracovišť zajišťujících traumatologickou péči nejvyššího stupně v ČR. </t>
  </si>
  <si>
    <t>150125</t>
  </si>
  <si>
    <t>150126</t>
  </si>
  <si>
    <t>150127</t>
  </si>
  <si>
    <t>Počet editačních agendových informačních systémů napojených na základní registry</t>
  </si>
  <si>
    <t>Počet needitačních agendových informačních systémů napojených na základní registry</t>
  </si>
  <si>
    <t xml:space="preserve">Počet needitačních agendových informačních systémů napojených na základní registry. Informační systémy veřejné správy definuje zákon č. 365/2000 Sb., o informačních systémech veřejné správy a o změně některých dalších zákonů. Základní registry jsou definovány v zákoně č. 111/2009 Sb., o základních registrech. Needitoři jsou správci agendových informačních systémů, kteří nemají oprávnění editovat referenční údaje základních registrů. </t>
  </si>
  <si>
    <t xml:space="preserve">Počet editačních agendových informačních systémů napojených na základní registry. Informační systémy veřejné správy definuje zákon č. 365/2000 Sb., o informačních systémech veřejné správy a o změně některých dalších zákonů. Základní registry jsou definovány v zákoně č. 111/2009 Sb., o základních registrech. Editoři jsou správci agendových informačních systémů, kteří mají oprávnění editovat referenční údaje základních registrů. </t>
  </si>
  <si>
    <t>Počet informačních systémů upravených nebo nově vybudovaných při naplňování strategie Smart Administration.</t>
  </si>
  <si>
    <t>Informačním systémem se rozumí vytvoření nových, případně úprava existujících informačních systémů při uskutečňování  strategie Efektivní veřejná správa a přátelské veřejné služby - Smart administration.</t>
  </si>
  <si>
    <t>370920</t>
  </si>
  <si>
    <t>Počet modernizovaných přejezdů</t>
  </si>
  <si>
    <t xml:space="preserve">Počet železničních přejezdů, u nichž byl starý typ zabezpečovacího zařízení nahrazen novým typem stejného či vyššího stupně. </t>
  </si>
  <si>
    <t xml:space="preserve">Podíl úspěšně podpořených pracovníků škol a školských zařízení na celkovém počtu podpořených pracovníků škol a školských zařízení </t>
  </si>
  <si>
    <t>250220</t>
  </si>
  <si>
    <t xml:space="preserve">Počet území pověřených obcí III. stupně se zajištěnou péčí o handicapované živočichy </t>
  </si>
  <si>
    <t>Počet území pověřených obcí III. stupně, se zajištěnou péčí o handicapované jedince živočichů stanicemi, které spňují veterinárně-hygienické a další právní předpisy</t>
  </si>
  <si>
    <t>260820</t>
  </si>
  <si>
    <t>Počet vybudovaných návštěvnických středisek</t>
  </si>
  <si>
    <t>Návštěvnické středisko je objekt určený návštěvníkům daného přírodně hodnotného území, ve kterém jsou atraktivním způsobem (zejména formou výchovně vzdělávacích interaktivních expozic) podávány informace o místním přírodním a kulturním dědictví, možnostech ubytování a další informace z oblasti cestovního ruchu. Významnou funkcí je osvěta návštěvníků v oblasti ochrany přírody a usměrňování jejich pohybu v daném území. Součástí návštěvnického střediska je zázemí pro návštěvníky včetně veřejného WC.</t>
  </si>
  <si>
    <t>JV, IOP, OPTP, OPVaVpI, OPD, OPZP, SC</t>
  </si>
  <si>
    <t>Počet podpořených projektů VaV (start-up grantů) realizovaných v podpořených centrech</t>
  </si>
  <si>
    <t>Délka rekonstruovaných železničních tratí TEN-T dle rozhodnutí č. 661/2010/EU</t>
  </si>
  <si>
    <t>Délka rekonstruovaných železničních tratí sítě TEN-T dle rozhodnutí č. 661/2010/EU v km.</t>
  </si>
  <si>
    <t>Délka nových silnic TEN-T dle rozhodnutí č. 661/2010/EU</t>
  </si>
  <si>
    <t>Délka nových dálnic a rychlostních silnic sítě TEN-T dle rozhodnutí č. 661/2010/EU v km.</t>
  </si>
  <si>
    <t>214000</t>
  </si>
  <si>
    <t>Počet plnících stanic CNG</t>
  </si>
  <si>
    <t>Počet nově vybudovaných plnících stanic CNG, které budou sloužit k čerpání PHM do autobusů městské hromadné dopravy. Zvýšení počtu plnících stanic podporuje vyšší využití dopravních prostředků s alternativním pohonem pro hromadnou dopravu ve městech ČR a tím snížení emisí z dopravy.</t>
  </si>
  <si>
    <t>370503</t>
  </si>
  <si>
    <t>Délka modernizovaných dálnic a silnic sítě TEN-T</t>
  </si>
  <si>
    <t>Délka modernizovaných dálnic a rychlostních silnic a silnic I. třídy sítě TEN-T v km</t>
  </si>
  <si>
    <t>110506</t>
  </si>
  <si>
    <t>Počet publikací v kvalitních odborných impaktovaných časopisech pro daný obor</t>
  </si>
  <si>
    <t xml:space="preserve">Počet odborných publikací v impaktovaných časopisech, uskutečněných vědeckými pracovníky podpořeného projektu, v souvislosti s realizací výzkumných aktivit projektu a s využitím infrastruktury centra pořizované projektem. Započítávají se pouze výsledky, u kterých je vědecký pracovník prvním („First Author“)  nebo korespondenčním autorem („Corresponding Author“ nebo „Senior Author“) nebo je splněna podmínka, že minimálně 30 % z celkového počtu autorů jsou vědečtí pracovníci podpoření projektem.
Vykazují se pouze publikace v impaktovaných časopisech s impakt faktorem (IF) vyšším než je medián IF („Median Impact Factor“) pro daný obor dle databáze Journal Citation Reports® ISI Web of KnowledgeTM v daném roce. V případě, že časopis pokrývá více oborů výzkumu („Subject Categories“ dle Journal Citation Reports® ISI Web of KnowledgeTM ), je nutné, aby pro alespoň jeden obor platilo, že časopis má vyšší IF než je hodnota mediánu IF v daném oboru.
</t>
  </si>
  <si>
    <t>Počet obyvatel nově připojených na vodovod pro veřejnou spotřebu ve správě hlavních provozovatelů</t>
  </si>
  <si>
    <t>Počet obyvatel nově připojených na kanalizaci pro veřejnou spotřebu ve správě hlavních provozovatelů</t>
  </si>
  <si>
    <t>215000</t>
  </si>
  <si>
    <t>216000</t>
  </si>
  <si>
    <t>Snížení emisí tuhých znečišťujících látek (tzl) z veřejné silniční dopravy ve vybraných regionech</t>
  </si>
  <si>
    <t>Snížení emisí tuhých znečišťujících látek z veřejné silniční dopravy ve vybraných regionech (Moravskoslezský a Ústecký kraj a aglomerace Brno), kde je podporována aktivita „snížení imisní zátěže omezením emisí z veřejné dopravy“</t>
  </si>
  <si>
    <t>Moravskoslezský a Ústecký kraj a aglomerace Brno</t>
  </si>
  <si>
    <t>Snížení emisí NOx z veřejné silniční dopravy ve vybraných regionech</t>
  </si>
  <si>
    <t>Snížení emisí NOx z veřejné silniční dopravy ve vybraných regionech (Moravskoslezský a Ústecký kraj a aglomerace Brno), kde je podporována aktivita „snížení imisní zátěže omezením emisí z veřejné dopravy“</t>
  </si>
  <si>
    <t>IOP, MS</t>
  </si>
  <si>
    <t xml:space="preserve">Snížení hlukové zátěže v oblastech s nadměrným zatížením hlukem </t>
  </si>
  <si>
    <t>Snížení hlukové zátěže v oblastech s nadměrným zatížením hlukem měřené v decibelech na základě akustické studie. Akustická studie musí být provedena 6 a méně měsíců před datem podání žádosti o poskytnutí dotace. V rámci oblasti prevence nadměrného hluku z dopravy (protihlukové zdi a valy) je nutno provést po skončení fyzické realizace projektu novou akustickou studii (bude odevzdána současně s monitorovací závěrečnou zprávou), která prokáže snížení hlukové zátěže v dané lokalitě. Oblasti s nadměrným zatížením hlukem jsou vytipovány ze strany Technické správy komunikací HMP (TSK), která také provádí pravidelné měření v rizikových a nadměrně zatížených částech Prahy. Lokality určené pro výstavbu protihlukových stěn a valů, jsou definovány na základě měření TSK HMP. Akustickou studii provádí TSK HMP jakožto příspěvková organizace zřizovaná HMP.</t>
  </si>
  <si>
    <t>počet decibelů</t>
  </si>
  <si>
    <t>IOP, OPTP, ČR-PL, OPZP, OPVaVpI</t>
  </si>
  <si>
    <t>Počet nových či rozšířených expozic</t>
  </si>
  <si>
    <t>Počet nových nebo rozšířených expozičních či vzdělávacích logických celků, které rozšiřují a doplňují stávající expoziční či ostatní prostory sloužící ke vzdělávání jako např. laboratoře nebo dílny.</t>
  </si>
  <si>
    <t>370930</t>
  </si>
  <si>
    <t xml:space="preserve">Počet nově pořízených nebo modernizovaných vozidel ve veřejné dopravě celkem </t>
  </si>
  <si>
    <t xml:space="preserve">Počet pořízených nebo modernizovaných kolejových vozidel  (souprav). Podmínkou je provozování těchto souprav ve veřejné dopravě v rámci smluv na závazek veřejné služby dálkové dopravy. </t>
  </si>
  <si>
    <r>
      <t>074617</t>
    </r>
    <r>
      <rPr>
        <b/>
        <sz val="12"/>
        <rFont val="Times New Roman"/>
        <family val="1"/>
        <charset val="238"/>
      </rPr>
      <t xml:space="preserve"> 074655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</si>
</sst>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0"/>
      <name val="Arial"/>
      <charset val="238"/>
    </font>
    <font>
      <sz val="10"/>
      <name val="Arial"/>
      <family val="2"/>
      <charset val="238"/>
    </font>
    <font>
      <sz val="11"/>
      <color indexed="8"/>
      <name val="Calibri"/>
      <family val="2"/>
      <charset val="238"/>
    </font>
    <font>
      <sz val="11"/>
      <color indexed="9"/>
      <name val="Calibri"/>
      <family val="2"/>
      <charset val="238"/>
    </font>
    <font>
      <b/>
      <sz val="11"/>
      <color indexed="8"/>
      <name val="Calibri"/>
      <family val="2"/>
      <charset val="238"/>
    </font>
    <font>
      <u/>
      <sz val="10"/>
      <color indexed="12"/>
      <name val="Arial"/>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0"/>
      <name val="Arial"/>
      <family val="2"/>
      <charset val="238"/>
    </font>
    <font>
      <sz val="10"/>
      <name val="Arial"/>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2"/>
      <name val="Times New Roman"/>
      <family val="1"/>
      <charset val="238"/>
    </font>
    <font>
      <b/>
      <sz val="12"/>
      <color indexed="10"/>
      <name val="Times New Roman"/>
      <family val="1"/>
      <charset val="238"/>
    </font>
    <font>
      <sz val="12"/>
      <name val="Times New Roman"/>
      <family val="1"/>
      <charset val="238"/>
    </font>
    <font>
      <vertAlign val="subscript"/>
      <sz val="12"/>
      <name val="Times New Roman"/>
      <family val="1"/>
      <charset val="238"/>
    </font>
    <font>
      <vertAlign val="superscript"/>
      <sz val="12"/>
      <name val="Times New Roman"/>
      <family val="1"/>
      <charset val="238"/>
    </font>
    <font>
      <strike/>
      <sz val="12"/>
      <color indexed="23"/>
      <name val="Times New Roman"/>
      <family val="1"/>
      <charset val="238"/>
    </font>
    <font>
      <sz val="12"/>
      <color indexed="23"/>
      <name val="Times New Roman"/>
      <family val="1"/>
      <charset val="238"/>
    </font>
    <font>
      <b/>
      <strike/>
      <sz val="12"/>
      <name val="Times New Roman"/>
      <family val="1"/>
      <charset val="238"/>
    </font>
    <font>
      <b/>
      <sz val="11"/>
      <name val="Times New Roman"/>
      <family val="1"/>
      <charset val="238"/>
    </font>
    <font>
      <b/>
      <vertAlign val="superscript"/>
      <sz val="12"/>
      <name val="Times New Roman"/>
      <family val="1"/>
      <charset val="238"/>
    </font>
    <font>
      <b/>
      <strike/>
      <sz val="12"/>
      <color indexed="10"/>
      <name val="Times New Roman"/>
      <family val="1"/>
      <charset val="238"/>
    </font>
    <font>
      <b/>
      <vertAlign val="subscript"/>
      <sz val="12"/>
      <name val="Times New Roman"/>
      <family val="1"/>
      <charset val="238"/>
    </font>
    <font>
      <vertAlign val="superscript"/>
      <sz val="12"/>
      <color indexed="8"/>
      <name val="Times New Roman"/>
      <family val="1"/>
      <charset val="238"/>
    </font>
    <font>
      <sz val="12"/>
      <color indexed="8"/>
      <name val="Times New Roman"/>
      <family val="1"/>
      <charset val="238"/>
    </font>
    <font>
      <b/>
      <sz val="10"/>
      <name val="Times New Roman"/>
      <family val="1"/>
      <charset val="238"/>
    </font>
    <font>
      <b/>
      <sz val="9"/>
      <name val="Times New Roman"/>
      <family val="1"/>
      <charset val="238"/>
    </font>
    <font>
      <strike/>
      <sz val="12"/>
      <name val="Times New Roman"/>
      <family val="1"/>
      <charset val="238"/>
    </font>
    <font>
      <b/>
      <sz val="12"/>
      <color indexed="55"/>
      <name val="Times New Roman"/>
      <family val="1"/>
      <charset val="238"/>
    </font>
    <font>
      <b/>
      <sz val="12"/>
      <color indexed="63"/>
      <name val="Times New Roman"/>
      <family val="1"/>
      <charset val="238"/>
    </font>
    <font>
      <b/>
      <sz val="12"/>
      <color indexed="12"/>
      <name val="Times New Roman"/>
      <family val="1"/>
      <charset val="238"/>
    </font>
    <font>
      <b/>
      <sz val="8"/>
      <color indexed="81"/>
      <name val="Tahoma"/>
      <family val="2"/>
      <charset val="238"/>
    </font>
    <font>
      <sz val="8"/>
      <color indexed="81"/>
      <name val="Tahoma"/>
      <family val="2"/>
      <charset val="238"/>
    </font>
    <font>
      <b/>
      <sz val="12"/>
      <color indexed="23"/>
      <name val="Times New Roman"/>
      <family val="1"/>
      <charset val="238"/>
    </font>
    <font>
      <b/>
      <strike/>
      <sz val="12"/>
      <color indexed="23"/>
      <name val="Times New Roman"/>
      <family val="1"/>
      <charset val="238"/>
    </font>
    <font>
      <sz val="10"/>
      <name val="Times New Roman"/>
      <family val="1"/>
      <charset val="238"/>
    </font>
    <font>
      <sz val="8"/>
      <name val="Arial"/>
      <family val="2"/>
      <charset val="238"/>
    </font>
    <font>
      <b/>
      <strike/>
      <sz val="12"/>
      <color indexed="17"/>
      <name val="Times New Roman"/>
      <family val="1"/>
      <charset val="238"/>
    </font>
    <font>
      <b/>
      <sz val="8"/>
      <name val="Arial"/>
      <family val="2"/>
      <charset val="238"/>
    </font>
    <font>
      <b/>
      <sz val="12"/>
      <color rgb="FF0000FF"/>
      <name val="Times New Roman"/>
      <family val="1"/>
      <charset val="238"/>
    </font>
    <font>
      <sz val="10.5"/>
      <name val="Arial"/>
      <family val="2"/>
      <charset val="238"/>
    </font>
    <font>
      <sz val="8"/>
      <name val="Times New Roman"/>
      <family val="1"/>
      <charset val="238"/>
    </font>
    <font>
      <b/>
      <sz val="12"/>
      <color rgb="FFFF0000"/>
      <name val="Times New Roman"/>
      <family val="1"/>
      <charset val="238"/>
    </font>
    <font>
      <b/>
      <sz val="12"/>
      <color rgb="FF0066FF"/>
      <name val="Times New Roman"/>
      <family val="1"/>
      <charset val="238"/>
    </font>
    <font>
      <vertAlign val="subscript"/>
      <sz val="10"/>
      <name val="Arial"/>
      <family val="2"/>
      <charset val="238"/>
    </font>
    <font>
      <sz val="8"/>
      <color rgb="FF0066FF"/>
      <name val="Arial"/>
      <family val="2"/>
      <charset val="238"/>
    </font>
    <font>
      <b/>
      <sz val="12"/>
      <color rgb="FF3333CC"/>
      <name val="Times New Roman"/>
      <family val="1"/>
      <charset val="238"/>
    </font>
    <font>
      <b/>
      <sz val="12"/>
      <color theme="1"/>
      <name val="Times New Roman"/>
      <family val="1"/>
      <charset val="238"/>
    </font>
    <font>
      <sz val="8"/>
      <color theme="1"/>
      <name val="Arial"/>
      <family val="2"/>
      <charset val="238"/>
    </font>
    <font>
      <b/>
      <sz val="10.5"/>
      <name val="Arial"/>
      <family val="2"/>
      <charset val="238"/>
    </font>
    <font>
      <b/>
      <sz val="12"/>
      <color rgb="FF333399"/>
      <name val="Times New Roman"/>
      <family val="1"/>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4">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0" fontId="5" fillId="0" borderId="0" applyNumberFormat="0" applyFill="0" applyBorder="0" applyAlignment="0" applyProtection="0">
      <alignment vertical="top"/>
      <protection locked="0"/>
    </xf>
    <xf numFmtId="0" fontId="6" fillId="3" borderId="0" applyNumberFormat="0" applyBorder="0" applyAlignment="0" applyProtection="0"/>
    <xf numFmtId="0" fontId="7" fillId="16" borderId="2" applyNumberFormat="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0"/>
    <xf numFmtId="0" fontId="14" fillId="0" borderId="0"/>
    <xf numFmtId="0" fontId="13" fillId="0" borderId="0"/>
    <xf numFmtId="0" fontId="1" fillId="18" borderId="6" applyNumberFormat="0" applyFont="0" applyAlignment="0" applyProtection="0"/>
    <xf numFmtId="0" fontId="15" fillId="0" borderId="7" applyNumberFormat="0" applyFill="0" applyAlignment="0" applyProtection="0"/>
    <xf numFmtId="0" fontId="16" fillId="4" borderId="0" applyNumberFormat="0" applyBorder="0" applyAlignment="0" applyProtection="0"/>
    <xf numFmtId="0" fontId="17" fillId="0" borderId="0" applyNumberFormat="0" applyFill="0" applyBorder="0" applyAlignment="0" applyProtection="0"/>
    <xf numFmtId="0" fontId="18" fillId="7" borderId="8" applyNumberFormat="0" applyAlignment="0" applyProtection="0"/>
    <xf numFmtId="0" fontId="19" fillId="19" borderId="8" applyNumberFormat="0" applyAlignment="0" applyProtection="0"/>
    <xf numFmtId="0" fontId="20" fillId="19" borderId="9" applyNumberFormat="0" applyAlignment="0" applyProtection="0"/>
    <xf numFmtId="0" fontId="21"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156">
    <xf numFmtId="0" fontId="0" fillId="0" borderId="0" xfId="0"/>
    <xf numFmtId="0" fontId="22" fillId="24" borderId="10" xfId="0" applyFont="1" applyFill="1" applyBorder="1" applyAlignment="1">
      <alignment horizontal="center" vertical="center" wrapText="1"/>
    </xf>
    <xf numFmtId="49" fontId="22" fillId="24" borderId="10" xfId="0" applyNumberFormat="1" applyFont="1" applyFill="1" applyBorder="1" applyAlignment="1">
      <alignment horizontal="center" vertical="center" wrapText="1"/>
    </xf>
    <xf numFmtId="0" fontId="22" fillId="24" borderId="10" xfId="0" applyNumberFormat="1" applyFont="1" applyFill="1" applyBorder="1" applyAlignment="1">
      <alignment vertical="center" wrapText="1"/>
    </xf>
    <xf numFmtId="49" fontId="22" fillId="24" borderId="10" xfId="0" applyNumberFormat="1" applyFont="1" applyFill="1" applyBorder="1" applyAlignment="1">
      <alignment vertical="center" wrapText="1"/>
    </xf>
    <xf numFmtId="0" fontId="22" fillId="24" borderId="10" xfId="0" applyFont="1" applyFill="1" applyBorder="1" applyAlignment="1">
      <alignment vertical="center" wrapText="1"/>
    </xf>
    <xf numFmtId="0" fontId="22" fillId="24"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0" fontId="24" fillId="0" borderId="10" xfId="0" applyNumberFormat="1" applyFont="1" applyFill="1" applyBorder="1" applyAlignment="1">
      <alignment vertical="center" wrapText="1"/>
    </xf>
    <xf numFmtId="49" fontId="24" fillId="0" borderId="10" xfId="0" applyNumberFormat="1" applyFont="1" applyFill="1" applyBorder="1" applyAlignment="1">
      <alignment vertical="center" wrapText="1"/>
    </xf>
    <xf numFmtId="0" fontId="24" fillId="0" borderId="10" xfId="0" applyFont="1" applyFill="1" applyBorder="1" applyAlignment="1">
      <alignment vertical="center" wrapText="1"/>
    </xf>
    <xf numFmtId="0" fontId="24" fillId="25" borderId="10" xfId="0" applyFont="1" applyFill="1" applyBorder="1" applyAlignment="1">
      <alignment vertical="center" wrapText="1"/>
    </xf>
    <xf numFmtId="0" fontId="24" fillId="0" borderId="0" xfId="0" applyFont="1" applyBorder="1" applyAlignment="1">
      <alignment vertical="center" wrapText="1"/>
    </xf>
    <xf numFmtId="0" fontId="22" fillId="0" borderId="10" xfId="0"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0" fontId="22" fillId="0" borderId="10" xfId="0" applyNumberFormat="1" applyFont="1" applyFill="1" applyBorder="1" applyAlignment="1">
      <alignment vertical="center" wrapText="1"/>
    </xf>
    <xf numFmtId="49" fontId="22" fillId="0" borderId="10" xfId="0" applyNumberFormat="1" applyFont="1" applyFill="1" applyBorder="1" applyAlignment="1">
      <alignment vertical="center" wrapText="1"/>
    </xf>
    <xf numFmtId="0" fontId="22" fillId="0" borderId="10" xfId="0" applyFont="1" applyFill="1" applyBorder="1" applyAlignment="1">
      <alignment vertical="center" wrapText="1"/>
    </xf>
    <xf numFmtId="0" fontId="22" fillId="25" borderId="10" xfId="0" applyFont="1" applyFill="1" applyBorder="1" applyAlignment="1">
      <alignment vertical="center" wrapText="1"/>
    </xf>
    <xf numFmtId="0" fontId="22" fillId="0" borderId="0" xfId="0" applyFont="1" applyBorder="1" applyAlignment="1">
      <alignment vertical="center" wrapText="1"/>
    </xf>
    <xf numFmtId="0" fontId="22" fillId="0" borderId="0" xfId="0" applyFont="1" applyFill="1" applyBorder="1" applyAlignment="1">
      <alignment vertical="center" wrapText="1"/>
    </xf>
    <xf numFmtId="0" fontId="22" fillId="0" borderId="10" xfId="29" applyNumberFormat="1" applyFont="1" applyFill="1" applyBorder="1" applyAlignment="1">
      <alignment vertical="center" wrapText="1"/>
    </xf>
    <xf numFmtId="0" fontId="27" fillId="0" borderId="10" xfId="0" applyFont="1" applyBorder="1" applyAlignment="1">
      <alignment horizontal="center" vertical="center" wrapText="1"/>
    </xf>
    <xf numFmtId="49" fontId="27" fillId="0" borderId="10" xfId="0" applyNumberFormat="1" applyFont="1" applyBorder="1" applyAlignment="1">
      <alignment horizontal="center" vertical="center" wrapText="1"/>
    </xf>
    <xf numFmtId="0" fontId="27" fillId="0" borderId="10" xfId="0" applyNumberFormat="1" applyFont="1" applyBorder="1" applyAlignment="1">
      <alignment vertical="center" wrapText="1"/>
    </xf>
    <xf numFmtId="49" fontId="27" fillId="0" borderId="10" xfId="0" applyNumberFormat="1" applyFont="1" applyBorder="1" applyAlignment="1">
      <alignment vertical="center" wrapText="1"/>
    </xf>
    <xf numFmtId="0" fontId="27" fillId="0" borderId="10" xfId="0" applyFont="1" applyBorder="1" applyAlignment="1">
      <alignment vertical="center" wrapText="1"/>
    </xf>
    <xf numFmtId="0" fontId="28" fillId="25" borderId="10" xfId="0" applyFont="1" applyFill="1" applyBorder="1" applyAlignment="1">
      <alignment vertical="center" wrapText="1"/>
    </xf>
    <xf numFmtId="0" fontId="28" fillId="0" borderId="0" xfId="0" applyFont="1" applyBorder="1" applyAlignment="1">
      <alignment vertical="center" wrapText="1"/>
    </xf>
    <xf numFmtId="0" fontId="22" fillId="0" borderId="10" xfId="0" applyNumberFormat="1" applyFont="1" applyFill="1" applyBorder="1" applyAlignment="1" applyProtection="1">
      <alignment horizontal="left" vertical="center" wrapText="1"/>
      <protection locked="0"/>
    </xf>
    <xf numFmtId="0" fontId="22" fillId="0" borderId="10" xfId="0" applyFont="1" applyBorder="1" applyAlignment="1">
      <alignment horizontal="center" vertical="center" wrapText="1"/>
    </xf>
    <xf numFmtId="0" fontId="24" fillId="0" borderId="10" xfId="0" applyFont="1" applyBorder="1" applyAlignment="1">
      <alignment horizontal="center" vertical="center" wrapText="1"/>
    </xf>
    <xf numFmtId="49" fontId="24" fillId="0" borderId="10" xfId="0" applyNumberFormat="1" applyFont="1" applyBorder="1" applyAlignment="1">
      <alignment horizontal="center" vertical="center" wrapText="1"/>
    </xf>
    <xf numFmtId="0" fontId="24" fillId="0" borderId="10" xfId="0" applyNumberFormat="1" applyFont="1" applyBorder="1" applyAlignment="1">
      <alignment vertical="center" wrapText="1"/>
    </xf>
    <xf numFmtId="49" fontId="24" fillId="0" borderId="10" xfId="0" applyNumberFormat="1" applyFont="1" applyBorder="1" applyAlignment="1">
      <alignment vertical="center" wrapText="1"/>
    </xf>
    <xf numFmtId="0" fontId="24" fillId="0" borderId="10" xfId="0" applyFont="1" applyBorder="1" applyAlignment="1">
      <alignment vertical="center" wrapText="1"/>
    </xf>
    <xf numFmtId="0" fontId="30" fillId="0" borderId="10" xfId="0" applyFont="1" applyFill="1" applyBorder="1" applyAlignment="1">
      <alignment horizontal="left" vertical="center" wrapText="1"/>
    </xf>
    <xf numFmtId="0" fontId="24" fillId="0" borderId="0" xfId="0" applyFont="1" applyFill="1" applyBorder="1" applyAlignment="1">
      <alignment vertical="center" wrapText="1"/>
    </xf>
    <xf numFmtId="0" fontId="22" fillId="0" borderId="10" xfId="0" applyNumberFormat="1" applyFont="1" applyFill="1" applyBorder="1" applyAlignment="1">
      <alignment horizontal="left" vertical="center" wrapText="1"/>
    </xf>
    <xf numFmtId="49" fontId="22" fillId="0" borderId="10" xfId="0" applyNumberFormat="1" applyFont="1" applyBorder="1" applyAlignment="1">
      <alignment horizontal="center" vertical="center" wrapText="1"/>
    </xf>
    <xf numFmtId="0" fontId="22" fillId="0" borderId="10" xfId="0" applyNumberFormat="1" applyFont="1" applyBorder="1" applyAlignment="1">
      <alignment vertical="center" wrapText="1"/>
    </xf>
    <xf numFmtId="49" fontId="22" fillId="0" borderId="10" xfId="0" applyNumberFormat="1" applyFont="1" applyBorder="1" applyAlignment="1">
      <alignment vertical="center" wrapText="1"/>
    </xf>
    <xf numFmtId="0" fontId="22" fillId="0" borderId="10" xfId="0" applyFont="1" applyBorder="1" applyAlignment="1">
      <alignment vertical="center" wrapText="1"/>
    </xf>
    <xf numFmtId="0" fontId="28" fillId="0" borderId="10" xfId="0" applyFont="1" applyBorder="1" applyAlignment="1">
      <alignment horizontal="center" vertical="center" wrapText="1"/>
    </xf>
    <xf numFmtId="0" fontId="23" fillId="0" borderId="0" xfId="0" applyFont="1" applyFill="1" applyBorder="1" applyAlignment="1">
      <alignment vertical="center" wrapText="1"/>
    </xf>
    <xf numFmtId="49" fontId="22" fillId="25" borderId="10" xfId="0" applyNumberFormat="1" applyFont="1" applyFill="1" applyBorder="1" applyAlignment="1">
      <alignment vertical="center" wrapText="1"/>
    </xf>
    <xf numFmtId="0" fontId="35" fillId="0" borderId="10" xfId="0" applyFont="1" applyBorder="1" applyAlignment="1">
      <alignment horizontal="center" vertical="center" wrapText="1"/>
    </xf>
    <xf numFmtId="0" fontId="24" fillId="0" borderId="10" xfId="0" applyNumberFormat="1" applyFont="1" applyFill="1" applyBorder="1" applyAlignment="1">
      <alignment horizontal="center" vertical="center" wrapText="1"/>
    </xf>
    <xf numFmtId="0" fontId="22" fillId="0" borderId="10" xfId="29" applyFont="1" applyFill="1" applyBorder="1" applyAlignment="1">
      <alignment horizontal="center" vertical="center" wrapText="1"/>
    </xf>
    <xf numFmtId="0" fontId="36" fillId="0" borderId="10" xfId="0" applyFont="1" applyFill="1" applyBorder="1" applyAlignment="1">
      <alignment horizontal="left" vertical="center" wrapText="1"/>
    </xf>
    <xf numFmtId="0" fontId="22" fillId="0" borderId="10" xfId="29" applyNumberFormat="1" applyFont="1" applyFill="1" applyBorder="1" applyAlignment="1">
      <alignment horizontal="left" vertical="center" wrapText="1"/>
    </xf>
    <xf numFmtId="0" fontId="36" fillId="0" borderId="10" xfId="29" applyFont="1" applyFill="1" applyBorder="1" applyAlignment="1">
      <alignment horizontal="left" vertical="center" wrapText="1"/>
    </xf>
    <xf numFmtId="49" fontId="22" fillId="0" borderId="10" xfId="29" applyNumberFormat="1" applyFont="1" applyFill="1" applyBorder="1" applyAlignment="1">
      <alignment horizontal="center" vertical="center" wrapText="1"/>
    </xf>
    <xf numFmtId="0" fontId="37" fillId="0" borderId="10" xfId="0" applyFont="1" applyFill="1" applyBorder="1" applyAlignment="1">
      <alignment horizontal="left" vertical="center" wrapText="1"/>
    </xf>
    <xf numFmtId="49" fontId="29" fillId="0" borderId="10" xfId="0" applyNumberFormat="1" applyFont="1" applyFill="1" applyBorder="1" applyAlignment="1">
      <alignment vertical="center" wrapText="1"/>
    </xf>
    <xf numFmtId="0" fontId="24" fillId="0" borderId="10" xfId="0" applyNumberFormat="1" applyFont="1" applyFill="1" applyBorder="1" applyAlignment="1" applyProtection="1">
      <alignment horizontal="left" vertical="center" wrapText="1"/>
      <protection locked="0"/>
    </xf>
    <xf numFmtId="0" fontId="22" fillId="0" borderId="10" xfId="0" applyFont="1" applyFill="1" applyBorder="1" applyAlignment="1">
      <alignment horizontal="left" vertical="center" wrapText="1"/>
    </xf>
    <xf numFmtId="49" fontId="38" fillId="0" borderId="10"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0" fontId="39" fillId="0" borderId="0" xfId="0" applyFont="1" applyFill="1" applyBorder="1" applyAlignment="1">
      <alignment vertical="center" wrapText="1"/>
    </xf>
    <xf numFmtId="0" fontId="38" fillId="0" borderId="10" xfId="0" applyFont="1" applyFill="1" applyBorder="1" applyAlignment="1">
      <alignment vertical="center" wrapText="1"/>
    </xf>
    <xf numFmtId="0" fontId="27" fillId="25" borderId="10" xfId="0" applyFont="1" applyFill="1" applyBorder="1" applyAlignment="1">
      <alignment vertical="center" wrapText="1"/>
    </xf>
    <xf numFmtId="0" fontId="27" fillId="0" borderId="0" xfId="0" applyFont="1" applyBorder="1" applyAlignment="1">
      <alignment vertical="center" wrapText="1"/>
    </xf>
    <xf numFmtId="0" fontId="40" fillId="0" borderId="10" xfId="0" applyFont="1" applyBorder="1" applyAlignment="1">
      <alignment vertical="center" wrapText="1"/>
    </xf>
    <xf numFmtId="0" fontId="40" fillId="25" borderId="10" xfId="0" applyFont="1" applyFill="1" applyBorder="1" applyAlignment="1">
      <alignment vertical="center" wrapText="1"/>
    </xf>
    <xf numFmtId="0" fontId="23" fillId="0" borderId="10" xfId="0" applyFont="1" applyBorder="1" applyAlignment="1">
      <alignment vertical="center" wrapText="1"/>
    </xf>
    <xf numFmtId="0" fontId="28" fillId="0" borderId="10" xfId="0"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0" fontId="27" fillId="0" borderId="10" xfId="0" applyNumberFormat="1" applyFont="1" applyFill="1" applyBorder="1" applyAlignment="1">
      <alignment vertical="center" wrapText="1"/>
    </xf>
    <xf numFmtId="49" fontId="27" fillId="0" borderId="10" xfId="0" applyNumberFormat="1" applyFont="1" applyFill="1" applyBorder="1" applyAlignment="1">
      <alignment vertical="center" wrapText="1"/>
    </xf>
    <xf numFmtId="0" fontId="27" fillId="0" borderId="10" xfId="0" applyFont="1" applyFill="1" applyBorder="1" applyAlignment="1">
      <alignment vertical="center" wrapText="1"/>
    </xf>
    <xf numFmtId="0" fontId="27" fillId="0" borderId="10" xfId="0" applyFont="1" applyFill="1" applyBorder="1" applyAlignment="1">
      <alignment horizontal="center" vertical="center" wrapText="1"/>
    </xf>
    <xf numFmtId="0" fontId="28" fillId="0" borderId="0" xfId="0" applyFont="1" applyFill="1" applyBorder="1" applyAlignment="1">
      <alignment vertical="center" wrapText="1"/>
    </xf>
    <xf numFmtId="0" fontId="22" fillId="0" borderId="10" xfId="31" applyNumberFormat="1" applyFont="1" applyFill="1" applyBorder="1" applyAlignment="1">
      <alignment horizontal="left" vertical="center" wrapText="1"/>
    </xf>
    <xf numFmtId="49" fontId="28" fillId="0" borderId="10" xfId="0" applyNumberFormat="1" applyFont="1" applyBorder="1" applyAlignment="1">
      <alignment vertical="center" wrapText="1"/>
    </xf>
    <xf numFmtId="0" fontId="22" fillId="0" borderId="10" xfId="30" applyNumberFormat="1" applyFont="1" applyFill="1" applyBorder="1" applyAlignment="1" applyProtection="1">
      <alignment horizontal="left" vertical="center" wrapText="1"/>
      <protection locked="0"/>
    </xf>
    <xf numFmtId="0" fontId="22" fillId="0" borderId="10" xfId="30" applyNumberFormat="1" applyFont="1" applyFill="1" applyBorder="1" applyAlignment="1">
      <alignment horizontal="left" vertical="center" wrapText="1"/>
    </xf>
    <xf numFmtId="49" fontId="22" fillId="0" borderId="10" xfId="0" applyNumberFormat="1" applyFont="1" applyFill="1" applyBorder="1" applyAlignment="1">
      <alignment horizontal="left" vertical="center" wrapText="1"/>
    </xf>
    <xf numFmtId="0" fontId="41" fillId="0" borderId="10" xfId="0" applyFont="1" applyFill="1" applyBorder="1" applyAlignment="1">
      <alignment vertical="center" wrapText="1"/>
    </xf>
    <xf numFmtId="0" fontId="41" fillId="0" borderId="0" xfId="0" applyFont="1" applyFill="1" applyBorder="1" applyAlignment="1">
      <alignment vertical="center" wrapText="1"/>
    </xf>
    <xf numFmtId="0" fontId="22" fillId="0" borderId="10" xfId="0" applyNumberFormat="1" applyFont="1" applyFill="1" applyBorder="1" applyAlignment="1">
      <alignment horizontal="justify" vertical="center" wrapText="1"/>
    </xf>
    <xf numFmtId="0" fontId="22" fillId="26" borderId="10" xfId="0" applyNumberFormat="1" applyFont="1" applyFill="1" applyBorder="1" applyAlignment="1">
      <alignment vertical="center" wrapText="1"/>
    </xf>
    <xf numFmtId="0" fontId="24" fillId="26" borderId="10" xfId="0" applyFont="1" applyFill="1" applyBorder="1" applyAlignment="1">
      <alignment horizontal="center" vertical="center" wrapText="1"/>
    </xf>
    <xf numFmtId="49" fontId="24" fillId="26" borderId="10" xfId="0" applyNumberFormat="1" applyFont="1" applyFill="1" applyBorder="1" applyAlignment="1">
      <alignment horizontal="center" vertical="center" wrapText="1"/>
    </xf>
    <xf numFmtId="0" fontId="24" fillId="26" borderId="10" xfId="0" applyNumberFormat="1" applyFont="1" applyFill="1" applyBorder="1" applyAlignment="1">
      <alignment vertical="center" wrapText="1"/>
    </xf>
    <xf numFmtId="49" fontId="24" fillId="26" borderId="10" xfId="0" applyNumberFormat="1" applyFont="1" applyFill="1" applyBorder="1" applyAlignment="1">
      <alignment vertical="center" wrapText="1"/>
    </xf>
    <xf numFmtId="0" fontId="24" fillId="26" borderId="10" xfId="0" applyFont="1" applyFill="1" applyBorder="1" applyAlignment="1">
      <alignment vertical="center" wrapText="1"/>
    </xf>
    <xf numFmtId="0" fontId="24" fillId="26" borderId="0" xfId="0" applyFont="1" applyFill="1" applyBorder="1" applyAlignment="1">
      <alignment vertical="center" wrapText="1"/>
    </xf>
    <xf numFmtId="0" fontId="22" fillId="0" borderId="0" xfId="0" applyFont="1" applyBorder="1" applyAlignment="1">
      <alignment horizontal="center" vertical="center" wrapText="1"/>
    </xf>
    <xf numFmtId="49" fontId="22" fillId="0" borderId="0" xfId="0" applyNumberFormat="1" applyFont="1" applyBorder="1" applyAlignment="1">
      <alignment horizontal="center" vertical="center" wrapText="1"/>
    </xf>
    <xf numFmtId="0" fontId="22" fillId="0" borderId="0" xfId="0" applyNumberFormat="1" applyFont="1" applyBorder="1" applyAlignment="1">
      <alignment vertical="center" wrapText="1"/>
    </xf>
    <xf numFmtId="49" fontId="22" fillId="0" borderId="0" xfId="0" applyNumberFormat="1" applyFont="1" applyBorder="1" applyAlignment="1">
      <alignment vertical="center" wrapText="1"/>
    </xf>
    <xf numFmtId="0" fontId="44" fillId="25" borderId="10" xfId="0" applyFont="1" applyFill="1" applyBorder="1" applyAlignment="1">
      <alignment vertical="center" wrapText="1"/>
    </xf>
    <xf numFmtId="0" fontId="39" fillId="25" borderId="10" xfId="0" applyFont="1" applyFill="1" applyBorder="1" applyAlignment="1">
      <alignment vertical="center" wrapText="1"/>
    </xf>
    <xf numFmtId="0" fontId="45" fillId="25" borderId="10" xfId="0" applyFont="1" applyFill="1" applyBorder="1" applyAlignment="1">
      <alignment vertical="center" wrapText="1"/>
    </xf>
    <xf numFmtId="0" fontId="41" fillId="25" borderId="10" xfId="0" applyFont="1" applyFill="1" applyBorder="1" applyAlignment="1">
      <alignment vertical="center" wrapText="1"/>
    </xf>
    <xf numFmtId="0" fontId="46" fillId="0" borderId="10" xfId="29" applyFont="1" applyFill="1" applyBorder="1" applyAlignment="1">
      <alignment horizontal="left" vertical="center" wrapText="1"/>
    </xf>
    <xf numFmtId="49" fontId="36" fillId="24" borderId="10" xfId="0" applyNumberFormat="1" applyFont="1" applyFill="1" applyBorder="1" applyAlignment="1">
      <alignment horizontal="left" vertical="center" wrapText="1"/>
    </xf>
    <xf numFmtId="49" fontId="22" fillId="24" borderId="10" xfId="0" applyNumberFormat="1" applyFont="1" applyFill="1" applyBorder="1" applyAlignment="1">
      <alignment horizontal="left" vertical="center" wrapText="1"/>
    </xf>
    <xf numFmtId="49" fontId="29" fillId="0" borderId="10" xfId="0" applyNumberFormat="1" applyFont="1" applyFill="1" applyBorder="1" applyAlignment="1">
      <alignment horizontal="center" vertical="center" wrapText="1"/>
    </xf>
    <xf numFmtId="0" fontId="47" fillId="24" borderId="10" xfId="30" applyFont="1" applyFill="1" applyBorder="1"/>
    <xf numFmtId="49" fontId="47" fillId="0" borderId="10" xfId="30" applyNumberFormat="1" applyFont="1" applyBorder="1" applyAlignment="1">
      <alignment horizontal="center" vertical="center" wrapText="1"/>
    </xf>
    <xf numFmtId="49" fontId="47" fillId="0" borderId="10" xfId="30" applyNumberFormat="1" applyFont="1" applyFill="1" applyBorder="1" applyAlignment="1">
      <alignment horizontal="center" vertical="center" wrapText="1"/>
    </xf>
    <xf numFmtId="49" fontId="47" fillId="0" borderId="10" xfId="0" applyNumberFormat="1" applyFont="1" applyBorder="1" applyAlignment="1">
      <alignment horizontal="center" vertical="center" wrapText="1"/>
    </xf>
    <xf numFmtId="49" fontId="47" fillId="27" borderId="10" xfId="30" applyNumberFormat="1" applyFont="1" applyFill="1" applyBorder="1" applyAlignment="1">
      <alignment horizontal="center" vertical="center" wrapText="1"/>
    </xf>
    <xf numFmtId="0" fontId="47" fillId="0" borderId="10" xfId="30" applyFont="1" applyFill="1" applyBorder="1" applyAlignment="1">
      <alignment horizontal="center" vertical="center" wrapText="1"/>
    </xf>
    <xf numFmtId="0" fontId="47" fillId="0" borderId="0" xfId="0" applyFont="1"/>
    <xf numFmtId="0" fontId="47" fillId="0" borderId="10" xfId="0" applyFont="1" applyBorder="1"/>
    <xf numFmtId="0" fontId="5" fillId="0" borderId="10" xfId="20" applyFill="1" applyBorder="1" applyAlignment="1" applyProtection="1">
      <alignment vertical="center" wrapText="1"/>
    </xf>
    <xf numFmtId="0" fontId="22" fillId="0" borderId="0" xfId="0" applyFont="1" applyBorder="1" applyAlignment="1">
      <alignment horizontal="left" vertical="center" wrapText="1"/>
    </xf>
    <xf numFmtId="0" fontId="48" fillId="0" borderId="10" xfId="0" applyFont="1" applyFill="1" applyBorder="1" applyAlignment="1">
      <alignment vertical="center" wrapText="1"/>
    </xf>
    <xf numFmtId="0" fontId="49" fillId="0" borderId="10" xfId="0" applyFont="1" applyBorder="1"/>
    <xf numFmtId="0" fontId="22" fillId="25" borderId="10" xfId="0" applyFont="1" applyFill="1" applyBorder="1" applyAlignment="1">
      <alignment horizontal="center" vertical="center" wrapText="1"/>
    </xf>
    <xf numFmtId="0" fontId="22" fillId="25" borderId="10" xfId="0" applyNumberFormat="1" applyFont="1" applyFill="1" applyBorder="1" applyAlignment="1">
      <alignment vertical="center" wrapText="1"/>
    </xf>
    <xf numFmtId="49" fontId="50" fillId="0" borderId="10" xfId="0" applyNumberFormat="1" applyFont="1" applyFill="1" applyBorder="1" applyAlignment="1">
      <alignment vertical="center" wrapText="1"/>
    </xf>
    <xf numFmtId="0" fontId="50" fillId="0" borderId="10" xfId="0" applyFont="1" applyFill="1" applyBorder="1" applyAlignment="1">
      <alignment vertical="center" wrapText="1"/>
    </xf>
    <xf numFmtId="0" fontId="50" fillId="25" borderId="10" xfId="0" applyFont="1" applyFill="1" applyBorder="1" applyAlignment="1">
      <alignment vertical="center" wrapText="1"/>
    </xf>
    <xf numFmtId="0" fontId="47" fillId="0" borderId="10" xfId="30" applyFont="1" applyFill="1" applyBorder="1"/>
    <xf numFmtId="0" fontId="51" fillId="0" borderId="0" xfId="0" applyFont="1"/>
    <xf numFmtId="0" fontId="52" fillId="0" borderId="0" xfId="0" applyFont="1"/>
    <xf numFmtId="49" fontId="22" fillId="28" borderId="10" xfId="0" applyNumberFormat="1" applyFont="1" applyFill="1" applyBorder="1" applyAlignment="1">
      <alignment horizontal="center" vertical="center" wrapText="1"/>
    </xf>
    <xf numFmtId="0" fontId="22" fillId="28" borderId="10" xfId="0" applyNumberFormat="1" applyFont="1" applyFill="1" applyBorder="1" applyAlignment="1">
      <alignment vertical="center" wrapText="1"/>
    </xf>
    <xf numFmtId="49" fontId="22" fillId="28" borderId="10" xfId="0" applyNumberFormat="1" applyFont="1" applyFill="1" applyBorder="1" applyAlignment="1">
      <alignment vertical="center" wrapText="1"/>
    </xf>
    <xf numFmtId="0" fontId="22" fillId="28" borderId="10" xfId="0" applyFont="1" applyFill="1" applyBorder="1" applyAlignment="1">
      <alignment vertical="center" wrapText="1"/>
    </xf>
    <xf numFmtId="0" fontId="22" fillId="28" borderId="10" xfId="0" applyFont="1" applyFill="1" applyBorder="1" applyAlignment="1">
      <alignment horizontal="center" vertical="center" wrapText="1"/>
    </xf>
    <xf numFmtId="0" fontId="47" fillId="28" borderId="10" xfId="0" applyFont="1" applyFill="1" applyBorder="1"/>
    <xf numFmtId="49" fontId="47" fillId="28" borderId="10" xfId="30" applyNumberFormat="1" applyFont="1" applyFill="1" applyBorder="1" applyAlignment="1">
      <alignment horizontal="center" vertical="center" wrapText="1"/>
    </xf>
    <xf numFmtId="0" fontId="53" fillId="0" borderId="0" xfId="0" applyFont="1" applyBorder="1" applyAlignment="1">
      <alignment vertical="center" wrapText="1"/>
    </xf>
    <xf numFmtId="0" fontId="54" fillId="0" borderId="10" xfId="0" applyFont="1" applyFill="1" applyBorder="1" applyAlignment="1">
      <alignment vertical="center" wrapText="1"/>
    </xf>
    <xf numFmtId="0" fontId="56" fillId="0" borderId="10" xfId="0" applyFont="1" applyBorder="1"/>
    <xf numFmtId="0" fontId="57" fillId="25" borderId="10" xfId="0" applyFont="1" applyFill="1" applyBorder="1" applyAlignment="1">
      <alignment vertical="center" wrapText="1"/>
    </xf>
    <xf numFmtId="0" fontId="47" fillId="28" borderId="10" xfId="30" applyNumberFormat="1" applyFont="1" applyFill="1" applyBorder="1" applyAlignment="1">
      <alignment horizontal="center" vertical="center" wrapText="1"/>
    </xf>
    <xf numFmtId="0" fontId="58" fillId="0" borderId="10" xfId="0" applyFont="1" applyFill="1" applyBorder="1" applyAlignment="1">
      <alignment horizontal="center" vertical="center" wrapText="1"/>
    </xf>
    <xf numFmtId="49" fontId="58" fillId="0" borderId="10" xfId="0" applyNumberFormat="1" applyFont="1" applyFill="1" applyBorder="1" applyAlignment="1">
      <alignment horizontal="center" vertical="center" wrapText="1"/>
    </xf>
    <xf numFmtId="0" fontId="58" fillId="0" borderId="10" xfId="0" applyNumberFormat="1" applyFont="1" applyFill="1" applyBorder="1" applyAlignment="1">
      <alignment vertical="center" wrapText="1"/>
    </xf>
    <xf numFmtId="49" fontId="58" fillId="0" borderId="10" xfId="0" applyNumberFormat="1" applyFont="1" applyFill="1" applyBorder="1" applyAlignment="1">
      <alignment vertical="center" wrapText="1"/>
    </xf>
    <xf numFmtId="0" fontId="58" fillId="0" borderId="10" xfId="0" applyFont="1" applyFill="1" applyBorder="1" applyAlignment="1">
      <alignment vertical="center" wrapText="1"/>
    </xf>
    <xf numFmtId="0" fontId="59" fillId="0" borderId="10" xfId="0" applyFont="1" applyBorder="1"/>
    <xf numFmtId="0" fontId="58" fillId="25" borderId="10" xfId="0" applyFont="1" applyFill="1" applyBorder="1" applyAlignment="1">
      <alignment vertical="center" wrapText="1"/>
    </xf>
    <xf numFmtId="0" fontId="58" fillId="0" borderId="10" xfId="0" applyFont="1" applyBorder="1" applyAlignment="1">
      <alignment horizontal="center" vertical="center" wrapText="1"/>
    </xf>
    <xf numFmtId="0" fontId="60" fillId="0" borderId="0" xfId="0" applyFont="1"/>
    <xf numFmtId="0" fontId="29" fillId="0" borderId="10" xfId="0" applyFont="1" applyFill="1" applyBorder="1" applyAlignment="1">
      <alignment vertical="center" wrapText="1"/>
    </xf>
    <xf numFmtId="0" fontId="61" fillId="0" borderId="0" xfId="0" applyFont="1"/>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22" fillId="24" borderId="12" xfId="0" applyNumberFormat="1" applyFont="1" applyFill="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xf numFmtId="0" fontId="0" fillId="0" borderId="13" xfId="0" applyBorder="1" applyAlignment="1"/>
    <xf numFmtId="0" fontId="40" fillId="24" borderId="11" xfId="0" applyFont="1" applyFill="1" applyBorder="1" applyAlignment="1">
      <alignment horizontal="center" vertical="center" wrapText="1"/>
    </xf>
    <xf numFmtId="0" fontId="40" fillId="24" borderId="12" xfId="0" applyFont="1" applyFill="1" applyBorder="1" applyAlignment="1">
      <alignment horizontal="center" vertical="center" wrapText="1"/>
    </xf>
    <xf numFmtId="0" fontId="40" fillId="24" borderId="13" xfId="0" applyFont="1" applyFill="1" applyBorder="1" applyAlignment="1">
      <alignment horizontal="center" vertical="center" wrapText="1"/>
    </xf>
  </cellXfs>
  <cellStyles count="46">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xfId="19" builtinId="25" customBuiltin="1"/>
    <cellStyle name="Hypertextový odkaz" xfId="20" builtinId="8"/>
    <cellStyle name="Kontrolní buňka" xfId="22" builtinId="23" customBuiltin="1"/>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al_Sheet1" xfId="29"/>
    <cellStyle name="Normální" xfId="0" builtinId="0"/>
    <cellStyle name="normální_List1" xfId="30"/>
    <cellStyle name="normální_List2" xfId="31"/>
    <cellStyle name="Poznámka" xfId="32" builtinId="10" customBuiltin="1"/>
    <cellStyle name="Propojená buňka" xfId="33" builtinId="24" customBuiltin="1"/>
    <cellStyle name="Správně" xfId="34" builtinId="26" customBuiltin="1"/>
    <cellStyle name="Špatně" xfId="21" builtinId="27" customBuiltin="1"/>
    <cellStyle name="Text upozornění" xfId="35" builtinId="11" customBuiltin="1"/>
    <cellStyle name="Vstup" xfId="36" builtinId="20" customBuiltin="1"/>
    <cellStyle name="Výpočet" xfId="37" builtinId="22" customBuiltin="1"/>
    <cellStyle name="Výstup" xfId="38" builtinId="21" customBuiltin="1"/>
    <cellStyle name="Vysvětlující text" xfId="39" builtinId="53" customBuiltin="1"/>
    <cellStyle name="Zvýraznění 1" xfId="40" builtinId="29" customBuiltin="1"/>
    <cellStyle name="Zvýraznění 2" xfId="41" builtinId="33" customBuiltin="1"/>
    <cellStyle name="Zvýraznění 3" xfId="42" builtinId="37" customBuiltin="1"/>
    <cellStyle name="Zvýraznění 4" xfId="43" builtinId="41" customBuiltin="1"/>
    <cellStyle name="Zvýraznění 5" xfId="44" builtinId="45" customBuiltin="1"/>
    <cellStyle name="Zvýraznění 6" xfId="45" builtinId="49" customBuiltin="1"/>
  </cellStyles>
  <dxfs count="0"/>
  <tableStyles count="0" defaultTableStyle="TableStyleMedium9" defaultPivotStyle="PivotStyleLight16"/>
  <colors>
    <mruColors>
      <color rgb="FF3333CC"/>
      <color rgb="FF0066FF"/>
      <color rgb="FF3399FF"/>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364"/>
  <sheetViews>
    <sheetView tabSelected="1" zoomScale="70" zoomScaleNormal="70" zoomScaleSheetLayoutView="70" workbookViewId="0">
      <pane ySplit="3" topLeftCell="A4" activePane="bottomLeft" state="frozen"/>
      <selection pane="bottomLeft" activeCell="A929" sqref="A929:XFD929"/>
    </sheetView>
  </sheetViews>
  <sheetFormatPr defaultRowHeight="15.75" x14ac:dyDescent="0.2"/>
  <cols>
    <col min="1" max="1" width="10.140625" style="89" customWidth="1"/>
    <col min="2" max="2" width="9.7109375" style="90" customWidth="1"/>
    <col min="3" max="3" width="42.42578125" style="91" customWidth="1"/>
    <col min="4" max="9" width="12.140625" style="92" hidden="1" customWidth="1"/>
    <col min="10" max="10" width="7.7109375" style="20" hidden="1" customWidth="1"/>
    <col min="11" max="11" width="13.140625" style="20" hidden="1" customWidth="1"/>
    <col min="12" max="12" width="9.7109375" style="89" customWidth="1"/>
    <col min="13" max="13" width="62.5703125" style="91" customWidth="1"/>
    <col min="14" max="14" width="11.140625" style="92" customWidth="1"/>
    <col min="15" max="15" width="14.140625" style="20" customWidth="1"/>
    <col min="16" max="16" width="12" style="20" hidden="1" customWidth="1"/>
    <col min="17" max="17" width="14.140625" style="107" customWidth="1"/>
    <col min="18" max="18" width="12.28515625" style="20" customWidth="1"/>
    <col min="19" max="19" width="9.28515625" style="20" customWidth="1"/>
    <col min="20" max="20" width="11.140625" style="20" customWidth="1"/>
    <col min="21" max="21" width="10.5703125" style="20" customWidth="1"/>
    <col min="22" max="22" width="10.85546875" style="20" customWidth="1"/>
    <col min="23" max="23" width="11.140625" style="20" customWidth="1"/>
    <col min="24" max="16384" width="9.140625" style="20"/>
  </cols>
  <sheetData>
    <row r="1" spans="1:23" s="21" customFormat="1" ht="48" customHeight="1" x14ac:dyDescent="0.2">
      <c r="A1" s="1" t="s">
        <v>2358</v>
      </c>
      <c r="B1" s="2" t="s">
        <v>2359</v>
      </c>
      <c r="C1" s="3" t="s">
        <v>2360</v>
      </c>
      <c r="D1" s="4" t="s">
        <v>2361</v>
      </c>
      <c r="E1" s="4" t="s">
        <v>2362</v>
      </c>
      <c r="F1" s="4" t="s">
        <v>2363</v>
      </c>
      <c r="G1" s="4" t="s">
        <v>2364</v>
      </c>
      <c r="H1" s="4" t="s">
        <v>2365</v>
      </c>
      <c r="I1" s="4" t="s">
        <v>2366</v>
      </c>
      <c r="J1" s="4" t="s">
        <v>2367</v>
      </c>
      <c r="K1" s="4" t="s">
        <v>2368</v>
      </c>
      <c r="L1" s="2" t="s">
        <v>2369</v>
      </c>
      <c r="M1" s="3" t="s">
        <v>2370</v>
      </c>
      <c r="N1" s="4" t="s">
        <v>2371</v>
      </c>
      <c r="O1" s="4" t="s">
        <v>2372</v>
      </c>
      <c r="P1" s="4" t="s">
        <v>2373</v>
      </c>
      <c r="Q1" s="99" t="s">
        <v>1848</v>
      </c>
      <c r="R1" s="5"/>
      <c r="S1" s="5"/>
      <c r="T1" s="5"/>
      <c r="U1" s="5"/>
      <c r="V1" s="5"/>
    </row>
    <row r="2" spans="1:23" s="21" customFormat="1" x14ac:dyDescent="0.2">
      <c r="A2" s="1"/>
      <c r="B2" s="2"/>
      <c r="C2" s="3"/>
      <c r="D2" s="4"/>
      <c r="E2" s="4"/>
      <c r="F2" s="4"/>
      <c r="G2" s="4"/>
      <c r="H2" s="4"/>
      <c r="I2" s="4"/>
      <c r="J2" s="4"/>
      <c r="K2" s="4"/>
      <c r="L2" s="2"/>
      <c r="M2" s="3"/>
      <c r="N2" s="4"/>
      <c r="O2" s="4"/>
      <c r="P2" s="4"/>
      <c r="Q2" s="98"/>
      <c r="R2" s="4"/>
      <c r="S2" s="5"/>
      <c r="T2" s="5"/>
      <c r="U2" s="5"/>
      <c r="V2" s="5"/>
    </row>
    <row r="3" spans="1:23" s="21" customFormat="1" ht="63" x14ac:dyDescent="0.2">
      <c r="A3" s="1" t="s">
        <v>2374</v>
      </c>
      <c r="B3" s="2" t="s">
        <v>2375</v>
      </c>
      <c r="C3" s="6" t="s">
        <v>2376</v>
      </c>
      <c r="D3" s="2"/>
      <c r="E3" s="2"/>
      <c r="F3" s="2"/>
      <c r="G3" s="2"/>
      <c r="H3" s="2"/>
      <c r="I3" s="2"/>
      <c r="J3" s="2" t="s">
        <v>2377</v>
      </c>
      <c r="K3" s="2" t="s">
        <v>2378</v>
      </c>
      <c r="L3" s="2" t="s">
        <v>2379</v>
      </c>
      <c r="M3" s="6" t="s">
        <v>2380</v>
      </c>
      <c r="N3" s="2" t="s">
        <v>2381</v>
      </c>
      <c r="O3" s="2" t="s">
        <v>2382</v>
      </c>
      <c r="P3" s="2"/>
      <c r="Q3" s="99"/>
      <c r="R3" s="2" t="s">
        <v>2383</v>
      </c>
      <c r="S3" s="1" t="s">
        <v>227</v>
      </c>
      <c r="T3" s="1" t="s">
        <v>3933</v>
      </c>
      <c r="U3" s="1" t="s">
        <v>1604</v>
      </c>
      <c r="V3" s="1" t="s">
        <v>1603</v>
      </c>
      <c r="W3" s="21" t="s">
        <v>4171</v>
      </c>
    </row>
    <row r="4" spans="1:23" s="21" customFormat="1" x14ac:dyDescent="0.2">
      <c r="A4" s="144" t="s">
        <v>2384</v>
      </c>
      <c r="B4" s="145"/>
      <c r="C4" s="145"/>
      <c r="D4" s="145"/>
      <c r="E4" s="145"/>
      <c r="F4" s="145"/>
      <c r="G4" s="145"/>
      <c r="H4" s="145"/>
      <c r="I4" s="145"/>
      <c r="J4" s="145"/>
      <c r="K4" s="145"/>
      <c r="L4" s="145"/>
      <c r="M4" s="147"/>
      <c r="N4" s="145"/>
      <c r="O4" s="145"/>
      <c r="P4" s="148"/>
      <c r="Q4" s="148"/>
      <c r="R4" s="148"/>
      <c r="S4" s="148"/>
      <c r="T4" s="148"/>
      <c r="U4" s="148"/>
      <c r="V4" s="149"/>
    </row>
    <row r="5" spans="1:23" s="13" customFormat="1" ht="45.75" customHeight="1" x14ac:dyDescent="0.2">
      <c r="A5" s="7">
        <v>1</v>
      </c>
      <c r="B5" s="8" t="s">
        <v>2385</v>
      </c>
      <c r="C5" s="9" t="s">
        <v>2386</v>
      </c>
      <c r="D5" s="10" t="s">
        <v>2586</v>
      </c>
      <c r="E5" s="10"/>
      <c r="F5" s="10"/>
      <c r="G5" s="10" t="s">
        <v>2587</v>
      </c>
      <c r="H5" s="10" t="s">
        <v>2588</v>
      </c>
      <c r="I5" s="10"/>
      <c r="J5" s="11"/>
      <c r="K5" s="11" t="s">
        <v>2589</v>
      </c>
      <c r="L5" s="7" t="s">
        <v>2590</v>
      </c>
      <c r="M5" s="9" t="s">
        <v>2591</v>
      </c>
      <c r="N5" s="10" t="s">
        <v>2592</v>
      </c>
      <c r="O5" s="11" t="s">
        <v>2593</v>
      </c>
      <c r="P5" s="11"/>
      <c r="Q5" s="102"/>
      <c r="R5" s="12"/>
      <c r="S5" s="19"/>
      <c r="T5" s="19"/>
      <c r="U5" s="19"/>
      <c r="V5" s="19"/>
    </row>
    <row r="6" spans="1:23" ht="46.5" customHeight="1" x14ac:dyDescent="0.2">
      <c r="A6" s="14">
        <f>+A5+1</f>
        <v>2</v>
      </c>
      <c r="B6" s="15" t="s">
        <v>2594</v>
      </c>
      <c r="C6" s="16" t="s">
        <v>2595</v>
      </c>
      <c r="D6" s="17" t="s">
        <v>2596</v>
      </c>
      <c r="E6" s="17"/>
      <c r="F6" s="17"/>
      <c r="G6" s="17" t="s">
        <v>2587</v>
      </c>
      <c r="H6" s="17" t="s">
        <v>2588</v>
      </c>
      <c r="I6" s="17"/>
      <c r="J6" s="18"/>
      <c r="K6" s="18"/>
      <c r="L6" s="14" t="s">
        <v>2590</v>
      </c>
      <c r="M6" s="16" t="s">
        <v>2595</v>
      </c>
      <c r="N6" s="17" t="s">
        <v>2592</v>
      </c>
      <c r="O6" s="18" t="s">
        <v>2593</v>
      </c>
      <c r="P6" s="18"/>
      <c r="Q6" s="102"/>
      <c r="R6" s="19" t="s">
        <v>2597</v>
      </c>
      <c r="S6" s="19"/>
      <c r="T6" s="19"/>
      <c r="U6" s="19"/>
      <c r="V6" s="19"/>
    </row>
    <row r="7" spans="1:23" s="13" customFormat="1" ht="47.25" customHeight="1" x14ac:dyDescent="0.2">
      <c r="A7" s="7">
        <f t="shared" ref="A7:A51" si="0">+A6+1</f>
        <v>3</v>
      </c>
      <c r="B7" s="8" t="s">
        <v>2598</v>
      </c>
      <c r="C7" s="9" t="s">
        <v>2599</v>
      </c>
      <c r="D7" s="10" t="s">
        <v>2600</v>
      </c>
      <c r="E7" s="10"/>
      <c r="F7" s="10"/>
      <c r="G7" s="10" t="s">
        <v>2587</v>
      </c>
      <c r="H7" s="10" t="s">
        <v>2588</v>
      </c>
      <c r="I7" s="10"/>
      <c r="J7" s="11"/>
      <c r="K7" s="11"/>
      <c r="L7" s="7" t="s">
        <v>2590</v>
      </c>
      <c r="M7" s="9" t="s">
        <v>2601</v>
      </c>
      <c r="N7" s="10" t="s">
        <v>2592</v>
      </c>
      <c r="O7" s="11" t="s">
        <v>2593</v>
      </c>
      <c r="P7" s="11"/>
      <c r="Q7" s="102"/>
      <c r="R7" s="12"/>
      <c r="S7" s="19"/>
      <c r="T7" s="19"/>
      <c r="U7" s="19"/>
      <c r="V7" s="19"/>
    </row>
    <row r="8" spans="1:23" s="13" customFormat="1" ht="57.75" customHeight="1" x14ac:dyDescent="0.2">
      <c r="A8" s="7">
        <f t="shared" si="0"/>
        <v>4</v>
      </c>
      <c r="B8" s="8" t="s">
        <v>2602</v>
      </c>
      <c r="C8" s="9" t="s">
        <v>2603</v>
      </c>
      <c r="D8" s="10" t="s">
        <v>2604</v>
      </c>
      <c r="E8" s="10"/>
      <c r="F8" s="10"/>
      <c r="G8" s="10" t="s">
        <v>2587</v>
      </c>
      <c r="H8" s="10" t="s">
        <v>2588</v>
      </c>
      <c r="I8" s="10"/>
      <c r="J8" s="11"/>
      <c r="K8" s="11"/>
      <c r="L8" s="7" t="s">
        <v>2590</v>
      </c>
      <c r="M8" s="9" t="s">
        <v>2605</v>
      </c>
      <c r="N8" s="10" t="s">
        <v>2592</v>
      </c>
      <c r="O8" s="11" t="s">
        <v>2593</v>
      </c>
      <c r="P8" s="11"/>
      <c r="Q8" s="103"/>
      <c r="R8" s="12"/>
      <c r="S8" s="19"/>
      <c r="T8" s="19"/>
      <c r="U8" s="19"/>
      <c r="V8" s="19"/>
    </row>
    <row r="9" spans="1:23" s="13" customFormat="1" ht="47.25" customHeight="1" x14ac:dyDescent="0.2">
      <c r="A9" s="7">
        <f t="shared" si="0"/>
        <v>5</v>
      </c>
      <c r="B9" s="8" t="s">
        <v>2606</v>
      </c>
      <c r="C9" s="9" t="s">
        <v>2607</v>
      </c>
      <c r="D9" s="10" t="s">
        <v>2608</v>
      </c>
      <c r="E9" s="10"/>
      <c r="F9" s="10"/>
      <c r="G9" s="10" t="s">
        <v>2587</v>
      </c>
      <c r="H9" s="10" t="s">
        <v>2588</v>
      </c>
      <c r="I9" s="10"/>
      <c r="J9" s="11"/>
      <c r="K9" s="11"/>
      <c r="L9" s="7" t="s">
        <v>2590</v>
      </c>
      <c r="M9" s="9" t="s">
        <v>860</v>
      </c>
      <c r="N9" s="10" t="s">
        <v>2592</v>
      </c>
      <c r="O9" s="11" t="s">
        <v>2593</v>
      </c>
      <c r="P9" s="11"/>
      <c r="Q9" s="103"/>
      <c r="R9" s="12"/>
      <c r="S9" s="19"/>
      <c r="T9" s="19"/>
      <c r="U9" s="19"/>
      <c r="V9" s="19"/>
    </row>
    <row r="10" spans="1:23" s="13" customFormat="1" ht="41.25" customHeight="1" x14ac:dyDescent="0.2">
      <c r="A10" s="7">
        <f t="shared" si="0"/>
        <v>6</v>
      </c>
      <c r="B10" s="8" t="s">
        <v>861</v>
      </c>
      <c r="C10" s="9" t="s">
        <v>862</v>
      </c>
      <c r="D10" s="10" t="s">
        <v>862</v>
      </c>
      <c r="E10" s="10"/>
      <c r="F10" s="10"/>
      <c r="G10" s="10" t="s">
        <v>2587</v>
      </c>
      <c r="H10" s="10" t="s">
        <v>2588</v>
      </c>
      <c r="I10" s="10"/>
      <c r="J10" s="11"/>
      <c r="K10" s="11"/>
      <c r="L10" s="7" t="s">
        <v>2590</v>
      </c>
      <c r="M10" s="9" t="s">
        <v>862</v>
      </c>
      <c r="N10" s="10" t="s">
        <v>2592</v>
      </c>
      <c r="O10" s="11" t="s">
        <v>2593</v>
      </c>
      <c r="P10" s="11"/>
      <c r="Q10" s="103"/>
      <c r="R10" s="12"/>
      <c r="S10" s="19"/>
      <c r="T10" s="19"/>
      <c r="U10" s="19"/>
      <c r="V10" s="19"/>
    </row>
    <row r="11" spans="1:23" s="13" customFormat="1" ht="39.75" customHeight="1" x14ac:dyDescent="0.2">
      <c r="A11" s="7">
        <f t="shared" si="0"/>
        <v>7</v>
      </c>
      <c r="B11" s="8" t="s">
        <v>863</v>
      </c>
      <c r="C11" s="9" t="s">
        <v>864</v>
      </c>
      <c r="D11" s="10" t="s">
        <v>865</v>
      </c>
      <c r="E11" s="10"/>
      <c r="F11" s="10"/>
      <c r="G11" s="10" t="s">
        <v>2587</v>
      </c>
      <c r="H11" s="10" t="s">
        <v>2588</v>
      </c>
      <c r="I11" s="10"/>
      <c r="J11" s="11"/>
      <c r="K11" s="11"/>
      <c r="L11" s="7" t="s">
        <v>2590</v>
      </c>
      <c r="M11" s="9" t="s">
        <v>864</v>
      </c>
      <c r="N11" s="10" t="s">
        <v>2592</v>
      </c>
      <c r="O11" s="11" t="s">
        <v>2593</v>
      </c>
      <c r="P11" s="11"/>
      <c r="Q11" s="103"/>
      <c r="R11" s="12"/>
      <c r="S11" s="19"/>
      <c r="T11" s="19"/>
      <c r="U11" s="19"/>
      <c r="V11" s="19"/>
    </row>
    <row r="12" spans="1:23" s="13" customFormat="1" ht="42.75" customHeight="1" x14ac:dyDescent="0.2">
      <c r="A12" s="7">
        <f t="shared" si="0"/>
        <v>8</v>
      </c>
      <c r="B12" s="8" t="s">
        <v>866</v>
      </c>
      <c r="C12" s="9" t="s">
        <v>867</v>
      </c>
      <c r="D12" s="10" t="s">
        <v>868</v>
      </c>
      <c r="E12" s="10"/>
      <c r="F12" s="10"/>
      <c r="G12" s="10" t="s">
        <v>2587</v>
      </c>
      <c r="H12" s="10" t="s">
        <v>2588</v>
      </c>
      <c r="I12" s="10"/>
      <c r="J12" s="11"/>
      <c r="K12" s="11"/>
      <c r="L12" s="7" t="s">
        <v>2590</v>
      </c>
      <c r="M12" s="9" t="s">
        <v>867</v>
      </c>
      <c r="N12" s="10" t="s">
        <v>2592</v>
      </c>
      <c r="O12" s="11" t="s">
        <v>2593</v>
      </c>
      <c r="P12" s="11"/>
      <c r="Q12" s="103"/>
      <c r="R12" s="12"/>
      <c r="S12" s="19"/>
      <c r="T12" s="19"/>
      <c r="U12" s="19"/>
      <c r="V12" s="19"/>
    </row>
    <row r="13" spans="1:23" s="13" customFormat="1" ht="36.75" customHeight="1" x14ac:dyDescent="0.2">
      <c r="A13" s="7">
        <f t="shared" si="0"/>
        <v>9</v>
      </c>
      <c r="B13" s="8" t="s">
        <v>869</v>
      </c>
      <c r="C13" s="9" t="s">
        <v>1707</v>
      </c>
      <c r="D13" s="10" t="s">
        <v>1708</v>
      </c>
      <c r="E13" s="10"/>
      <c r="F13" s="10"/>
      <c r="G13" s="10" t="s">
        <v>2587</v>
      </c>
      <c r="H13" s="10" t="s">
        <v>2588</v>
      </c>
      <c r="I13" s="10"/>
      <c r="J13" s="11"/>
      <c r="K13" s="11"/>
      <c r="L13" s="7" t="s">
        <v>2590</v>
      </c>
      <c r="M13" s="9" t="s">
        <v>1707</v>
      </c>
      <c r="N13" s="10" t="s">
        <v>2592</v>
      </c>
      <c r="O13" s="11" t="s">
        <v>2593</v>
      </c>
      <c r="P13" s="11"/>
      <c r="Q13" s="102"/>
      <c r="R13" s="12"/>
      <c r="S13" s="19"/>
      <c r="T13" s="19"/>
      <c r="U13" s="19"/>
      <c r="V13" s="19"/>
    </row>
    <row r="14" spans="1:23" s="13" customFormat="1" ht="44.25" customHeight="1" x14ac:dyDescent="0.2">
      <c r="A14" s="7">
        <f t="shared" si="0"/>
        <v>10</v>
      </c>
      <c r="B14" s="8" t="s">
        <v>1709</v>
      </c>
      <c r="C14" s="9" t="s">
        <v>1710</v>
      </c>
      <c r="D14" s="10" t="s">
        <v>1711</v>
      </c>
      <c r="E14" s="10"/>
      <c r="F14" s="10"/>
      <c r="G14" s="10" t="s">
        <v>2587</v>
      </c>
      <c r="H14" s="10" t="s">
        <v>2588</v>
      </c>
      <c r="I14" s="10"/>
      <c r="J14" s="11"/>
      <c r="K14" s="11"/>
      <c r="L14" s="7" t="s">
        <v>2590</v>
      </c>
      <c r="M14" s="9" t="s">
        <v>1710</v>
      </c>
      <c r="N14" s="10" t="s">
        <v>2592</v>
      </c>
      <c r="O14" s="11" t="s">
        <v>2593</v>
      </c>
      <c r="P14" s="11"/>
      <c r="Q14" s="102"/>
      <c r="R14" s="12"/>
      <c r="S14" s="19"/>
      <c r="T14" s="19"/>
      <c r="U14" s="19"/>
      <c r="V14" s="19"/>
    </row>
    <row r="15" spans="1:23" s="13" customFormat="1" ht="44.25" customHeight="1" x14ac:dyDescent="0.2">
      <c r="A15" s="7">
        <f t="shared" si="0"/>
        <v>11</v>
      </c>
      <c r="B15" s="8" t="s">
        <v>1712</v>
      </c>
      <c r="C15" s="9" t="s">
        <v>1713</v>
      </c>
      <c r="D15" s="10" t="s">
        <v>1714</v>
      </c>
      <c r="E15" s="10"/>
      <c r="F15" s="10"/>
      <c r="G15" s="10" t="s">
        <v>2587</v>
      </c>
      <c r="H15" s="10" t="s">
        <v>2588</v>
      </c>
      <c r="I15" s="10"/>
      <c r="J15" s="11"/>
      <c r="K15" s="11"/>
      <c r="L15" s="7" t="s">
        <v>2590</v>
      </c>
      <c r="M15" s="9" t="s">
        <v>1713</v>
      </c>
      <c r="N15" s="10" t="s">
        <v>2592</v>
      </c>
      <c r="O15" s="11" t="s">
        <v>2593</v>
      </c>
      <c r="P15" s="11"/>
      <c r="Q15" s="102"/>
      <c r="R15" s="12"/>
      <c r="S15" s="19"/>
      <c r="T15" s="19"/>
      <c r="U15" s="19"/>
      <c r="V15" s="19"/>
    </row>
    <row r="16" spans="1:23" s="13" customFormat="1" ht="46.5" customHeight="1" x14ac:dyDescent="0.2">
      <c r="A16" s="7">
        <f t="shared" si="0"/>
        <v>12</v>
      </c>
      <c r="B16" s="8" t="s">
        <v>1715</v>
      </c>
      <c r="C16" s="9" t="s">
        <v>167</v>
      </c>
      <c r="D16" s="10" t="s">
        <v>2488</v>
      </c>
      <c r="E16" s="10"/>
      <c r="F16" s="10"/>
      <c r="G16" s="10" t="s">
        <v>2587</v>
      </c>
      <c r="H16" s="10" t="s">
        <v>2588</v>
      </c>
      <c r="I16" s="10"/>
      <c r="J16" s="11"/>
      <c r="K16" s="11"/>
      <c r="L16" s="7" t="s">
        <v>2590</v>
      </c>
      <c r="M16" s="9" t="s">
        <v>167</v>
      </c>
      <c r="N16" s="10" t="s">
        <v>2592</v>
      </c>
      <c r="O16" s="11" t="s">
        <v>2593</v>
      </c>
      <c r="P16" s="11"/>
      <c r="Q16" s="103"/>
      <c r="R16" s="12"/>
      <c r="S16" s="19"/>
      <c r="T16" s="19"/>
      <c r="U16" s="19"/>
      <c r="V16" s="19"/>
    </row>
    <row r="17" spans="1:22" s="13" customFormat="1" ht="39" customHeight="1" x14ac:dyDescent="0.2">
      <c r="A17" s="7">
        <f t="shared" si="0"/>
        <v>13</v>
      </c>
      <c r="B17" s="8" t="s">
        <v>3123</v>
      </c>
      <c r="C17" s="9" t="s">
        <v>3124</v>
      </c>
      <c r="D17" s="10" t="s">
        <v>3125</v>
      </c>
      <c r="E17" s="10"/>
      <c r="F17" s="10"/>
      <c r="G17" s="10" t="s">
        <v>2587</v>
      </c>
      <c r="H17" s="10" t="s">
        <v>2588</v>
      </c>
      <c r="I17" s="10"/>
      <c r="J17" s="11"/>
      <c r="K17" s="11"/>
      <c r="L17" s="7" t="s">
        <v>2590</v>
      </c>
      <c r="M17" s="9" t="s">
        <v>3124</v>
      </c>
      <c r="N17" s="10" t="s">
        <v>2592</v>
      </c>
      <c r="O17" s="11" t="s">
        <v>2593</v>
      </c>
      <c r="P17" s="11"/>
      <c r="Q17" s="103"/>
      <c r="R17" s="12"/>
      <c r="S17" s="19"/>
      <c r="T17" s="19"/>
      <c r="U17" s="19"/>
      <c r="V17" s="19"/>
    </row>
    <row r="18" spans="1:22" s="13" customFormat="1" ht="51.75" customHeight="1" x14ac:dyDescent="0.2">
      <c r="A18" s="7">
        <f t="shared" si="0"/>
        <v>14</v>
      </c>
      <c r="B18" s="8" t="s">
        <v>3126</v>
      </c>
      <c r="C18" s="9" t="s">
        <v>2512</v>
      </c>
      <c r="D18" s="10" t="s">
        <v>590</v>
      </c>
      <c r="E18" s="10"/>
      <c r="F18" s="10"/>
      <c r="G18" s="10" t="s">
        <v>2587</v>
      </c>
      <c r="H18" s="10" t="s">
        <v>2588</v>
      </c>
      <c r="I18" s="10"/>
      <c r="J18" s="11"/>
      <c r="K18" s="11"/>
      <c r="L18" s="7" t="s">
        <v>2590</v>
      </c>
      <c r="M18" s="9" t="s">
        <v>2512</v>
      </c>
      <c r="N18" s="10" t="s">
        <v>2592</v>
      </c>
      <c r="O18" s="11" t="s">
        <v>2593</v>
      </c>
      <c r="P18" s="11"/>
      <c r="Q18" s="104"/>
      <c r="R18" s="12"/>
      <c r="S18" s="19"/>
      <c r="T18" s="19"/>
      <c r="U18" s="19"/>
      <c r="V18" s="19"/>
    </row>
    <row r="19" spans="1:22" s="13" customFormat="1" ht="54" customHeight="1" x14ac:dyDescent="0.2">
      <c r="A19" s="7">
        <f t="shared" si="0"/>
        <v>15</v>
      </c>
      <c r="B19" s="8" t="s">
        <v>591</v>
      </c>
      <c r="C19" s="9" t="s">
        <v>592</v>
      </c>
      <c r="D19" s="10" t="s">
        <v>593</v>
      </c>
      <c r="E19" s="10"/>
      <c r="F19" s="10"/>
      <c r="G19" s="10" t="s">
        <v>2587</v>
      </c>
      <c r="H19" s="10" t="s">
        <v>2588</v>
      </c>
      <c r="I19" s="10"/>
      <c r="J19" s="11"/>
      <c r="K19" s="11"/>
      <c r="L19" s="7" t="s">
        <v>2590</v>
      </c>
      <c r="M19" s="9" t="s">
        <v>592</v>
      </c>
      <c r="N19" s="10" t="s">
        <v>2592</v>
      </c>
      <c r="O19" s="11" t="s">
        <v>2593</v>
      </c>
      <c r="P19" s="11"/>
      <c r="Q19" s="102"/>
      <c r="R19" s="12"/>
      <c r="S19" s="19"/>
      <c r="T19" s="19"/>
      <c r="U19" s="19"/>
      <c r="V19" s="19"/>
    </row>
    <row r="20" spans="1:22" s="13" customFormat="1" ht="62.25" customHeight="1" x14ac:dyDescent="0.2">
      <c r="A20" s="7">
        <f t="shared" si="0"/>
        <v>16</v>
      </c>
      <c r="B20" s="8" t="s">
        <v>594</v>
      </c>
      <c r="C20" s="9" t="s">
        <v>595</v>
      </c>
      <c r="D20" s="10" t="s">
        <v>1218</v>
      </c>
      <c r="E20" s="10"/>
      <c r="F20" s="10"/>
      <c r="G20" s="10" t="s">
        <v>2587</v>
      </c>
      <c r="H20" s="10" t="s">
        <v>2588</v>
      </c>
      <c r="I20" s="10"/>
      <c r="J20" s="11"/>
      <c r="K20" s="11"/>
      <c r="L20" s="7" t="s">
        <v>2590</v>
      </c>
      <c r="M20" s="9" t="s">
        <v>595</v>
      </c>
      <c r="N20" s="10" t="s">
        <v>2592</v>
      </c>
      <c r="O20" s="11" t="s">
        <v>2593</v>
      </c>
      <c r="P20" s="11"/>
      <c r="Q20" s="102"/>
      <c r="R20" s="12"/>
      <c r="S20" s="19"/>
      <c r="T20" s="19"/>
      <c r="U20" s="19"/>
      <c r="V20" s="19"/>
    </row>
    <row r="21" spans="1:22" s="13" customFormat="1" ht="44.25" customHeight="1" x14ac:dyDescent="0.2">
      <c r="A21" s="7">
        <f t="shared" si="0"/>
        <v>17</v>
      </c>
      <c r="B21" s="8" t="s">
        <v>1219</v>
      </c>
      <c r="C21" s="9" t="s">
        <v>1220</v>
      </c>
      <c r="D21" s="10" t="s">
        <v>1221</v>
      </c>
      <c r="E21" s="10"/>
      <c r="F21" s="10"/>
      <c r="G21" s="10" t="s">
        <v>2587</v>
      </c>
      <c r="H21" s="10" t="s">
        <v>2588</v>
      </c>
      <c r="I21" s="10"/>
      <c r="J21" s="11"/>
      <c r="K21" s="11"/>
      <c r="L21" s="7" t="s">
        <v>2590</v>
      </c>
      <c r="M21" s="9" t="s">
        <v>1220</v>
      </c>
      <c r="N21" s="10" t="s">
        <v>2592</v>
      </c>
      <c r="O21" s="11" t="s">
        <v>2593</v>
      </c>
      <c r="P21" s="11"/>
      <c r="Q21" s="102"/>
      <c r="R21" s="12"/>
      <c r="S21" s="19"/>
      <c r="T21" s="19"/>
      <c r="U21" s="19"/>
      <c r="V21" s="19"/>
    </row>
    <row r="22" spans="1:22" s="13" customFormat="1" ht="57" customHeight="1" x14ac:dyDescent="0.2">
      <c r="A22" s="7">
        <f t="shared" si="0"/>
        <v>18</v>
      </c>
      <c r="B22" s="8" t="s">
        <v>1222</v>
      </c>
      <c r="C22" s="9" t="s">
        <v>1223</v>
      </c>
      <c r="D22" s="10" t="s">
        <v>1224</v>
      </c>
      <c r="E22" s="10"/>
      <c r="F22" s="10"/>
      <c r="G22" s="10" t="s">
        <v>2587</v>
      </c>
      <c r="H22" s="10" t="s">
        <v>2588</v>
      </c>
      <c r="I22" s="10"/>
      <c r="J22" s="11"/>
      <c r="K22" s="11"/>
      <c r="L22" s="7" t="s">
        <v>2590</v>
      </c>
      <c r="M22" s="9" t="s">
        <v>1223</v>
      </c>
      <c r="N22" s="10" t="s">
        <v>2592</v>
      </c>
      <c r="O22" s="11" t="s">
        <v>2593</v>
      </c>
      <c r="P22" s="11"/>
      <c r="Q22" s="105"/>
      <c r="R22" s="12"/>
      <c r="S22" s="19"/>
      <c r="T22" s="19"/>
      <c r="U22" s="19"/>
      <c r="V22" s="19"/>
    </row>
    <row r="23" spans="1:22" s="13" customFormat="1" ht="57" customHeight="1" x14ac:dyDescent="0.2">
      <c r="A23" s="7">
        <f t="shared" si="0"/>
        <v>19</v>
      </c>
      <c r="B23" s="8" t="s">
        <v>1225</v>
      </c>
      <c r="C23" s="9" t="s">
        <v>1598</v>
      </c>
      <c r="D23" s="10" t="s">
        <v>1599</v>
      </c>
      <c r="E23" s="10"/>
      <c r="F23" s="10"/>
      <c r="G23" s="10" t="s">
        <v>2587</v>
      </c>
      <c r="H23" s="10" t="s">
        <v>2588</v>
      </c>
      <c r="I23" s="10"/>
      <c r="J23" s="11"/>
      <c r="K23" s="11"/>
      <c r="L23" s="7" t="s">
        <v>2590</v>
      </c>
      <c r="M23" s="9" t="s">
        <v>1598</v>
      </c>
      <c r="N23" s="10" t="s">
        <v>2592</v>
      </c>
      <c r="O23" s="11" t="s">
        <v>2593</v>
      </c>
      <c r="P23" s="11"/>
      <c r="Q23" s="102"/>
      <c r="R23" s="12"/>
      <c r="S23" s="19"/>
      <c r="T23" s="19"/>
      <c r="U23" s="19"/>
      <c r="V23" s="19"/>
    </row>
    <row r="24" spans="1:22" s="13" customFormat="1" ht="42.75" customHeight="1" x14ac:dyDescent="0.2">
      <c r="A24" s="7">
        <f t="shared" si="0"/>
        <v>20</v>
      </c>
      <c r="B24" s="8" t="s">
        <v>1600</v>
      </c>
      <c r="C24" s="9" t="s">
        <v>3169</v>
      </c>
      <c r="D24" s="10" t="s">
        <v>3170</v>
      </c>
      <c r="E24" s="10"/>
      <c r="F24" s="10"/>
      <c r="G24" s="10" t="s">
        <v>2587</v>
      </c>
      <c r="H24" s="10" t="s">
        <v>2588</v>
      </c>
      <c r="I24" s="10"/>
      <c r="J24" s="11"/>
      <c r="K24" s="11"/>
      <c r="L24" s="7" t="s">
        <v>2590</v>
      </c>
      <c r="M24" s="9" t="s">
        <v>3169</v>
      </c>
      <c r="N24" s="10" t="s">
        <v>2592</v>
      </c>
      <c r="O24" s="11" t="s">
        <v>2593</v>
      </c>
      <c r="P24" s="11"/>
      <c r="Q24" s="101"/>
      <c r="R24" s="12"/>
      <c r="S24" s="19"/>
      <c r="T24" s="19"/>
      <c r="U24" s="19"/>
      <c r="V24" s="19"/>
    </row>
    <row r="25" spans="1:22" s="13" customFormat="1" ht="60" customHeight="1" x14ac:dyDescent="0.2">
      <c r="A25" s="7">
        <f t="shared" si="0"/>
        <v>21</v>
      </c>
      <c r="B25" s="8" t="s">
        <v>3171</v>
      </c>
      <c r="C25" s="9" t="s">
        <v>2936</v>
      </c>
      <c r="D25" s="10" t="s">
        <v>3190</v>
      </c>
      <c r="E25" s="10"/>
      <c r="F25" s="10"/>
      <c r="G25" s="10" t="s">
        <v>2587</v>
      </c>
      <c r="H25" s="10" t="s">
        <v>2588</v>
      </c>
      <c r="I25" s="10"/>
      <c r="J25" s="11"/>
      <c r="K25" s="11"/>
      <c r="L25" s="7" t="s">
        <v>2590</v>
      </c>
      <c r="M25" s="9" t="s">
        <v>2936</v>
      </c>
      <c r="N25" s="10" t="s">
        <v>2592</v>
      </c>
      <c r="O25" s="11" t="s">
        <v>2593</v>
      </c>
      <c r="P25" s="11"/>
      <c r="Q25" s="102"/>
      <c r="R25" s="12"/>
      <c r="S25" s="19"/>
      <c r="T25" s="19"/>
      <c r="U25" s="19"/>
      <c r="V25" s="19"/>
    </row>
    <row r="26" spans="1:22" s="13" customFormat="1" ht="48" customHeight="1" x14ac:dyDescent="0.2">
      <c r="A26" s="7">
        <f t="shared" si="0"/>
        <v>22</v>
      </c>
      <c r="B26" s="8" t="s">
        <v>3191</v>
      </c>
      <c r="C26" s="9" t="s">
        <v>3192</v>
      </c>
      <c r="D26" s="10" t="s">
        <v>3193</v>
      </c>
      <c r="E26" s="10"/>
      <c r="F26" s="10"/>
      <c r="G26" s="10" t="s">
        <v>2587</v>
      </c>
      <c r="H26" s="10" t="s">
        <v>2588</v>
      </c>
      <c r="I26" s="10"/>
      <c r="J26" s="11"/>
      <c r="K26" s="11"/>
      <c r="L26" s="7" t="s">
        <v>2590</v>
      </c>
      <c r="M26" s="9" t="s">
        <v>3192</v>
      </c>
      <c r="N26" s="10" t="s">
        <v>2592</v>
      </c>
      <c r="O26" s="11" t="s">
        <v>2593</v>
      </c>
      <c r="P26" s="11"/>
      <c r="Q26" s="102"/>
      <c r="R26" s="12"/>
      <c r="S26" s="19"/>
      <c r="T26" s="19"/>
      <c r="U26" s="19"/>
      <c r="V26" s="19"/>
    </row>
    <row r="27" spans="1:22" s="13" customFormat="1" ht="55.5" customHeight="1" x14ac:dyDescent="0.2">
      <c r="A27" s="7">
        <f t="shared" si="0"/>
        <v>23</v>
      </c>
      <c r="B27" s="8" t="s">
        <v>3194</v>
      </c>
      <c r="C27" s="9" t="s">
        <v>3195</v>
      </c>
      <c r="D27" s="10" t="s">
        <v>3196</v>
      </c>
      <c r="E27" s="10"/>
      <c r="F27" s="10"/>
      <c r="G27" s="10" t="s">
        <v>2587</v>
      </c>
      <c r="H27" s="10" t="s">
        <v>2588</v>
      </c>
      <c r="I27" s="10"/>
      <c r="J27" s="11"/>
      <c r="K27" s="11"/>
      <c r="L27" s="7" t="s">
        <v>2590</v>
      </c>
      <c r="M27" s="9" t="s">
        <v>3195</v>
      </c>
      <c r="N27" s="10" t="s">
        <v>2592</v>
      </c>
      <c r="O27" s="11" t="s">
        <v>2593</v>
      </c>
      <c r="P27" s="11"/>
      <c r="Q27" s="102"/>
      <c r="R27" s="12"/>
      <c r="S27" s="19"/>
      <c r="T27" s="19"/>
      <c r="U27" s="19"/>
      <c r="V27" s="19"/>
    </row>
    <row r="28" spans="1:22" s="13" customFormat="1" ht="54.75" customHeight="1" x14ac:dyDescent="0.2">
      <c r="A28" s="7">
        <f t="shared" si="0"/>
        <v>24</v>
      </c>
      <c r="B28" s="8" t="s">
        <v>3197</v>
      </c>
      <c r="C28" s="9" t="s">
        <v>3198</v>
      </c>
      <c r="D28" s="10" t="s">
        <v>3622</v>
      </c>
      <c r="E28" s="10"/>
      <c r="F28" s="10"/>
      <c r="G28" s="10" t="s">
        <v>2587</v>
      </c>
      <c r="H28" s="10" t="s">
        <v>2588</v>
      </c>
      <c r="I28" s="10"/>
      <c r="J28" s="11"/>
      <c r="K28" s="11"/>
      <c r="L28" s="7" t="s">
        <v>2590</v>
      </c>
      <c r="M28" s="9" t="s">
        <v>3198</v>
      </c>
      <c r="N28" s="10" t="s">
        <v>2592</v>
      </c>
      <c r="O28" s="11" t="s">
        <v>2593</v>
      </c>
      <c r="P28" s="11"/>
      <c r="Q28" s="102"/>
      <c r="R28" s="12"/>
      <c r="S28" s="19"/>
      <c r="T28" s="19"/>
      <c r="U28" s="19"/>
      <c r="V28" s="19"/>
    </row>
    <row r="29" spans="1:22" s="13" customFormat="1" ht="51.75" customHeight="1" x14ac:dyDescent="0.2">
      <c r="A29" s="7">
        <f t="shared" si="0"/>
        <v>25</v>
      </c>
      <c r="B29" s="8" t="s">
        <v>3623</v>
      </c>
      <c r="C29" s="9" t="s">
        <v>3624</v>
      </c>
      <c r="D29" s="10" t="s">
        <v>3593</v>
      </c>
      <c r="E29" s="10"/>
      <c r="F29" s="10"/>
      <c r="G29" s="10" t="s">
        <v>2587</v>
      </c>
      <c r="H29" s="10" t="s">
        <v>2588</v>
      </c>
      <c r="I29" s="10"/>
      <c r="J29" s="11"/>
      <c r="K29" s="11"/>
      <c r="L29" s="7" t="s">
        <v>2590</v>
      </c>
      <c r="M29" s="9" t="s">
        <v>3624</v>
      </c>
      <c r="N29" s="10" t="s">
        <v>2592</v>
      </c>
      <c r="O29" s="11" t="s">
        <v>2593</v>
      </c>
      <c r="P29" s="11"/>
      <c r="Q29" s="103"/>
      <c r="R29" s="12"/>
      <c r="S29" s="19"/>
      <c r="T29" s="19"/>
      <c r="U29" s="19"/>
      <c r="V29" s="19"/>
    </row>
    <row r="30" spans="1:22" s="13" customFormat="1" ht="66.75" customHeight="1" x14ac:dyDescent="0.2">
      <c r="A30" s="7">
        <f t="shared" si="0"/>
        <v>26</v>
      </c>
      <c r="B30" s="8" t="s">
        <v>3594</v>
      </c>
      <c r="C30" s="9" t="s">
        <v>3595</v>
      </c>
      <c r="D30" s="10" t="s">
        <v>3595</v>
      </c>
      <c r="E30" s="10"/>
      <c r="F30" s="10"/>
      <c r="G30" s="10" t="s">
        <v>2587</v>
      </c>
      <c r="H30" s="10" t="s">
        <v>2588</v>
      </c>
      <c r="I30" s="10"/>
      <c r="J30" s="11"/>
      <c r="K30" s="11"/>
      <c r="L30" s="7" t="s">
        <v>2590</v>
      </c>
      <c r="M30" s="9" t="s">
        <v>3595</v>
      </c>
      <c r="N30" s="10" t="s">
        <v>2592</v>
      </c>
      <c r="O30" s="11" t="s">
        <v>2593</v>
      </c>
      <c r="P30" s="11"/>
      <c r="Q30" s="102"/>
      <c r="R30" s="12"/>
      <c r="S30" s="19"/>
      <c r="T30" s="19"/>
      <c r="U30" s="19"/>
      <c r="V30" s="19"/>
    </row>
    <row r="31" spans="1:22" s="13" customFormat="1" ht="48.75" customHeight="1" x14ac:dyDescent="0.2">
      <c r="A31" s="7">
        <f t="shared" si="0"/>
        <v>27</v>
      </c>
      <c r="B31" s="8" t="s">
        <v>3596</v>
      </c>
      <c r="C31" s="9" t="s">
        <v>3597</v>
      </c>
      <c r="D31" s="10" t="s">
        <v>3598</v>
      </c>
      <c r="E31" s="10"/>
      <c r="F31" s="10"/>
      <c r="G31" s="10" t="s">
        <v>2587</v>
      </c>
      <c r="H31" s="10" t="s">
        <v>2588</v>
      </c>
      <c r="I31" s="10"/>
      <c r="J31" s="11"/>
      <c r="K31" s="11"/>
      <c r="L31" s="7" t="s">
        <v>2590</v>
      </c>
      <c r="M31" s="9" t="s">
        <v>3597</v>
      </c>
      <c r="N31" s="10" t="s">
        <v>2592</v>
      </c>
      <c r="O31" s="11" t="s">
        <v>2593</v>
      </c>
      <c r="P31" s="11"/>
      <c r="Q31" s="102"/>
      <c r="R31" s="12"/>
      <c r="S31" s="19"/>
      <c r="T31" s="19"/>
      <c r="U31" s="19"/>
      <c r="V31" s="19"/>
    </row>
    <row r="32" spans="1:22" s="13" customFormat="1" ht="45" customHeight="1" x14ac:dyDescent="0.2">
      <c r="A32" s="7">
        <f t="shared" si="0"/>
        <v>28</v>
      </c>
      <c r="B32" s="8" t="s">
        <v>3599</v>
      </c>
      <c r="C32" s="9" t="s">
        <v>3600</v>
      </c>
      <c r="D32" s="10" t="s">
        <v>2299</v>
      </c>
      <c r="E32" s="10"/>
      <c r="F32" s="10"/>
      <c r="G32" s="10" t="s">
        <v>2587</v>
      </c>
      <c r="H32" s="10" t="s">
        <v>2588</v>
      </c>
      <c r="I32" s="10"/>
      <c r="J32" s="11"/>
      <c r="K32" s="11"/>
      <c r="L32" s="7" t="s">
        <v>2590</v>
      </c>
      <c r="M32" s="9" t="s">
        <v>3600</v>
      </c>
      <c r="N32" s="10" t="s">
        <v>2592</v>
      </c>
      <c r="O32" s="11" t="s">
        <v>2593</v>
      </c>
      <c r="P32" s="11"/>
      <c r="Q32" s="102"/>
      <c r="R32" s="12"/>
      <c r="S32" s="19"/>
      <c r="T32" s="19"/>
      <c r="U32" s="19"/>
      <c r="V32" s="19"/>
    </row>
    <row r="33" spans="1:22" s="13" customFormat="1" ht="59.25" customHeight="1" x14ac:dyDescent="0.2">
      <c r="A33" s="7">
        <f t="shared" si="0"/>
        <v>29</v>
      </c>
      <c r="B33" s="8" t="s">
        <v>2300</v>
      </c>
      <c r="C33" s="9" t="s">
        <v>2407</v>
      </c>
      <c r="D33" s="10" t="s">
        <v>2408</v>
      </c>
      <c r="E33" s="10"/>
      <c r="F33" s="10"/>
      <c r="G33" s="10" t="s">
        <v>2587</v>
      </c>
      <c r="H33" s="10" t="s">
        <v>2588</v>
      </c>
      <c r="I33" s="10"/>
      <c r="J33" s="11"/>
      <c r="K33" s="11"/>
      <c r="L33" s="7" t="s">
        <v>2590</v>
      </c>
      <c r="M33" s="9" t="s">
        <v>2407</v>
      </c>
      <c r="N33" s="10" t="s">
        <v>2592</v>
      </c>
      <c r="O33" s="11" t="s">
        <v>2593</v>
      </c>
      <c r="P33" s="11"/>
      <c r="Q33" s="102"/>
      <c r="R33" s="12"/>
      <c r="S33" s="19"/>
      <c r="T33" s="19"/>
      <c r="U33" s="19"/>
      <c r="V33" s="19"/>
    </row>
    <row r="34" spans="1:22" s="13" customFormat="1" ht="47.25" x14ac:dyDescent="0.2">
      <c r="A34" s="7">
        <f t="shared" si="0"/>
        <v>30</v>
      </c>
      <c r="B34" s="8" t="s">
        <v>2409</v>
      </c>
      <c r="C34" s="9" t="s">
        <v>2410</v>
      </c>
      <c r="D34" s="10" t="s">
        <v>3625</v>
      </c>
      <c r="E34" s="10"/>
      <c r="F34" s="10"/>
      <c r="G34" s="10" t="s">
        <v>2587</v>
      </c>
      <c r="H34" s="10" t="s">
        <v>2588</v>
      </c>
      <c r="I34" s="10"/>
      <c r="J34" s="11"/>
      <c r="K34" s="11"/>
      <c r="L34" s="7" t="s">
        <v>3626</v>
      </c>
      <c r="M34" s="9" t="s">
        <v>3627</v>
      </c>
      <c r="N34" s="10" t="s">
        <v>2592</v>
      </c>
      <c r="O34" s="11" t="s">
        <v>2593</v>
      </c>
      <c r="P34" s="11"/>
      <c r="Q34" s="102"/>
      <c r="R34" s="12"/>
      <c r="S34" s="19"/>
      <c r="T34" s="19"/>
      <c r="U34" s="19"/>
      <c r="V34" s="19"/>
    </row>
    <row r="35" spans="1:22" s="13" customFormat="1" ht="48.75" customHeight="1" x14ac:dyDescent="0.2">
      <c r="A35" s="7">
        <f t="shared" si="0"/>
        <v>31</v>
      </c>
      <c r="B35" s="8" t="s">
        <v>3628</v>
      </c>
      <c r="C35" s="9" t="s">
        <v>3629</v>
      </c>
      <c r="D35" s="10" t="s">
        <v>3629</v>
      </c>
      <c r="E35" s="10"/>
      <c r="F35" s="10"/>
      <c r="G35" s="10" t="s">
        <v>2587</v>
      </c>
      <c r="H35" s="10" t="s">
        <v>2588</v>
      </c>
      <c r="I35" s="10"/>
      <c r="J35" s="11"/>
      <c r="K35" s="11" t="s">
        <v>2589</v>
      </c>
      <c r="L35" s="8" t="s">
        <v>3630</v>
      </c>
      <c r="M35" s="9" t="s">
        <v>3631</v>
      </c>
      <c r="N35" s="10" t="s">
        <v>2592</v>
      </c>
      <c r="O35" s="10" t="s">
        <v>2593</v>
      </c>
      <c r="P35" s="10"/>
      <c r="Q35" s="102"/>
      <c r="R35" s="12"/>
      <c r="S35" s="19" t="s">
        <v>2551</v>
      </c>
      <c r="T35" s="19"/>
      <c r="U35" s="19"/>
      <c r="V35" s="19"/>
    </row>
    <row r="36" spans="1:22" s="13" customFormat="1" ht="47.25" x14ac:dyDescent="0.2">
      <c r="A36" s="7">
        <f t="shared" si="0"/>
        <v>32</v>
      </c>
      <c r="B36" s="8" t="s">
        <v>3632</v>
      </c>
      <c r="C36" s="9" t="s">
        <v>3633</v>
      </c>
      <c r="D36" s="10" t="s">
        <v>3240</v>
      </c>
      <c r="E36" s="10"/>
      <c r="F36" s="10"/>
      <c r="G36" s="10" t="s">
        <v>2587</v>
      </c>
      <c r="H36" s="10" t="s">
        <v>2588</v>
      </c>
      <c r="I36" s="10"/>
      <c r="J36" s="11"/>
      <c r="K36" s="11"/>
      <c r="L36" s="7" t="s">
        <v>3626</v>
      </c>
      <c r="M36" s="9" t="s">
        <v>3241</v>
      </c>
      <c r="N36" s="10" t="s">
        <v>2592</v>
      </c>
      <c r="O36" s="10" t="s">
        <v>2593</v>
      </c>
      <c r="P36" s="10"/>
      <c r="Q36" s="102"/>
      <c r="R36" s="12"/>
      <c r="S36" s="19"/>
      <c r="T36" s="19"/>
      <c r="U36" s="19"/>
      <c r="V36" s="19"/>
    </row>
    <row r="37" spans="1:22" ht="47.25" x14ac:dyDescent="0.2">
      <c r="A37" s="14">
        <f t="shared" si="0"/>
        <v>33</v>
      </c>
      <c r="B37" s="15" t="s">
        <v>3242</v>
      </c>
      <c r="C37" s="16" t="s">
        <v>3243</v>
      </c>
      <c r="D37" s="17" t="s">
        <v>3244</v>
      </c>
      <c r="E37" s="17"/>
      <c r="F37" s="17"/>
      <c r="G37" s="17" t="s">
        <v>2587</v>
      </c>
      <c r="H37" s="17" t="s">
        <v>2588</v>
      </c>
      <c r="I37" s="17"/>
      <c r="J37" s="18"/>
      <c r="K37" s="18" t="s">
        <v>2589</v>
      </c>
      <c r="L37" s="14" t="s">
        <v>3245</v>
      </c>
      <c r="M37" s="16" t="s">
        <v>1501</v>
      </c>
      <c r="N37" s="17" t="s">
        <v>2592</v>
      </c>
      <c r="O37" s="17" t="s">
        <v>2593</v>
      </c>
      <c r="P37" s="17"/>
      <c r="Q37" s="102"/>
      <c r="R37" s="19" t="s">
        <v>1502</v>
      </c>
      <c r="S37" s="19" t="s">
        <v>2551</v>
      </c>
      <c r="T37" s="19"/>
      <c r="U37" s="19"/>
      <c r="V37" s="19"/>
    </row>
    <row r="38" spans="1:22" s="13" customFormat="1" ht="94.5" x14ac:dyDescent="0.2">
      <c r="A38" s="7">
        <f t="shared" si="0"/>
        <v>34</v>
      </c>
      <c r="B38" s="8" t="s">
        <v>2288</v>
      </c>
      <c r="C38" s="9" t="s">
        <v>2289</v>
      </c>
      <c r="D38" s="10" t="s">
        <v>2289</v>
      </c>
      <c r="E38" s="10"/>
      <c r="F38" s="10"/>
      <c r="G38" s="10" t="s">
        <v>2587</v>
      </c>
      <c r="H38" s="10" t="s">
        <v>2588</v>
      </c>
      <c r="I38" s="10"/>
      <c r="J38" s="11"/>
      <c r="K38" s="11" t="s">
        <v>2589</v>
      </c>
      <c r="L38" s="7" t="s">
        <v>3630</v>
      </c>
      <c r="M38" s="9" t="s">
        <v>1501</v>
      </c>
      <c r="N38" s="10" t="s">
        <v>2592</v>
      </c>
      <c r="O38" s="10" t="s">
        <v>2593</v>
      </c>
      <c r="P38" s="10"/>
      <c r="Q38" s="102" t="s">
        <v>1849</v>
      </c>
      <c r="R38" s="12"/>
      <c r="S38" s="19" t="s">
        <v>2551</v>
      </c>
      <c r="T38" s="19"/>
      <c r="U38" s="19"/>
      <c r="V38" s="19"/>
    </row>
    <row r="39" spans="1:22" s="13" customFormat="1" ht="94.5" x14ac:dyDescent="0.2">
      <c r="A39" s="7">
        <f t="shared" si="0"/>
        <v>35</v>
      </c>
      <c r="B39" s="8" t="s">
        <v>2290</v>
      </c>
      <c r="C39" s="9" t="s">
        <v>2291</v>
      </c>
      <c r="D39" s="10" t="s">
        <v>2291</v>
      </c>
      <c r="E39" s="10"/>
      <c r="F39" s="10"/>
      <c r="G39" s="10" t="s">
        <v>2587</v>
      </c>
      <c r="H39" s="10" t="s">
        <v>2588</v>
      </c>
      <c r="I39" s="10"/>
      <c r="J39" s="11"/>
      <c r="K39" s="11" t="s">
        <v>2589</v>
      </c>
      <c r="L39" s="7" t="s">
        <v>3630</v>
      </c>
      <c r="M39" s="9" t="s">
        <v>1501</v>
      </c>
      <c r="N39" s="10" t="s">
        <v>2592</v>
      </c>
      <c r="O39" s="10" t="s">
        <v>2593</v>
      </c>
      <c r="P39" s="10"/>
      <c r="Q39" s="102" t="s">
        <v>1849</v>
      </c>
      <c r="R39" s="12"/>
      <c r="S39" s="19" t="s">
        <v>2551</v>
      </c>
      <c r="T39" s="19"/>
      <c r="U39" s="19"/>
      <c r="V39" s="19"/>
    </row>
    <row r="40" spans="1:22" s="13" customFormat="1" ht="63" x14ac:dyDescent="0.2">
      <c r="A40" s="7">
        <f t="shared" si="0"/>
        <v>36</v>
      </c>
      <c r="B40" s="8" t="s">
        <v>2292</v>
      </c>
      <c r="C40" s="9" t="s">
        <v>2293</v>
      </c>
      <c r="D40" s="10" t="s">
        <v>2294</v>
      </c>
      <c r="E40" s="10"/>
      <c r="F40" s="10"/>
      <c r="G40" s="10" t="s">
        <v>2587</v>
      </c>
      <c r="H40" s="10" t="s">
        <v>2588</v>
      </c>
      <c r="I40" s="10"/>
      <c r="J40" s="11"/>
      <c r="K40" s="11"/>
      <c r="L40" s="7" t="s">
        <v>3626</v>
      </c>
      <c r="M40" s="9" t="s">
        <v>2819</v>
      </c>
      <c r="N40" s="10" t="s">
        <v>2592</v>
      </c>
      <c r="O40" s="10" t="s">
        <v>2593</v>
      </c>
      <c r="P40" s="10"/>
      <c r="Q40" s="102" t="s">
        <v>1850</v>
      </c>
      <c r="R40" s="12"/>
      <c r="S40" s="19"/>
      <c r="T40" s="19"/>
      <c r="U40" s="19"/>
      <c r="V40" s="19"/>
    </row>
    <row r="41" spans="1:22" s="13" customFormat="1" ht="63" x14ac:dyDescent="0.2">
      <c r="A41" s="7">
        <f t="shared" si="0"/>
        <v>37</v>
      </c>
      <c r="B41" s="8" t="s">
        <v>2820</v>
      </c>
      <c r="C41" s="9" t="s">
        <v>3166</v>
      </c>
      <c r="D41" s="10" t="s">
        <v>3167</v>
      </c>
      <c r="E41" s="10"/>
      <c r="F41" s="10"/>
      <c r="G41" s="10" t="s">
        <v>2587</v>
      </c>
      <c r="H41" s="10" t="s">
        <v>2588</v>
      </c>
      <c r="I41" s="10"/>
      <c r="J41" s="11"/>
      <c r="K41" s="11" t="s">
        <v>2589</v>
      </c>
      <c r="L41" s="7" t="s">
        <v>3245</v>
      </c>
      <c r="M41" s="9" t="s">
        <v>3168</v>
      </c>
      <c r="N41" s="10" t="s">
        <v>2592</v>
      </c>
      <c r="O41" s="10" t="s">
        <v>2593</v>
      </c>
      <c r="P41" s="10"/>
      <c r="Q41" s="102" t="s">
        <v>1850</v>
      </c>
      <c r="R41" s="12"/>
      <c r="S41" s="19"/>
      <c r="T41" s="19"/>
      <c r="U41" s="19"/>
      <c r="V41" s="19"/>
    </row>
    <row r="42" spans="1:22" s="21" customFormat="1" ht="94.5" x14ac:dyDescent="0.2">
      <c r="A42" s="14">
        <f t="shared" si="0"/>
        <v>38</v>
      </c>
      <c r="B42" s="15" t="s">
        <v>844</v>
      </c>
      <c r="C42" s="16" t="s">
        <v>1094</v>
      </c>
      <c r="D42" s="17" t="s">
        <v>1095</v>
      </c>
      <c r="E42" s="17"/>
      <c r="F42" s="17"/>
      <c r="G42" s="17" t="s">
        <v>2587</v>
      </c>
      <c r="H42" s="17" t="s">
        <v>2588</v>
      </c>
      <c r="I42" s="17"/>
      <c r="J42" s="18"/>
      <c r="K42" s="18" t="s">
        <v>2589</v>
      </c>
      <c r="L42" s="14" t="s">
        <v>3630</v>
      </c>
      <c r="M42" s="16" t="s">
        <v>3168</v>
      </c>
      <c r="N42" s="17" t="s">
        <v>2592</v>
      </c>
      <c r="O42" s="17" t="s">
        <v>2593</v>
      </c>
      <c r="P42" s="17"/>
      <c r="Q42" s="102" t="s">
        <v>1849</v>
      </c>
      <c r="R42" s="19" t="s">
        <v>1096</v>
      </c>
      <c r="S42" s="19" t="s">
        <v>2551</v>
      </c>
      <c r="T42" s="19"/>
      <c r="U42" s="19"/>
      <c r="V42" s="19"/>
    </row>
    <row r="43" spans="1:22" s="13" customFormat="1" ht="78.75" x14ac:dyDescent="0.2">
      <c r="A43" s="7">
        <f t="shared" si="0"/>
        <v>39</v>
      </c>
      <c r="B43" s="8" t="s">
        <v>1097</v>
      </c>
      <c r="C43" s="9" t="s">
        <v>1098</v>
      </c>
      <c r="D43" s="10" t="s">
        <v>1098</v>
      </c>
      <c r="E43" s="10"/>
      <c r="F43" s="10"/>
      <c r="G43" s="10" t="s">
        <v>2587</v>
      </c>
      <c r="H43" s="10" t="s">
        <v>2588</v>
      </c>
      <c r="I43" s="10"/>
      <c r="J43" s="11"/>
      <c r="K43" s="11" t="s">
        <v>2589</v>
      </c>
      <c r="L43" s="7" t="s">
        <v>3630</v>
      </c>
      <c r="M43" s="9" t="s">
        <v>3168</v>
      </c>
      <c r="N43" s="10" t="s">
        <v>2592</v>
      </c>
      <c r="O43" s="10" t="s">
        <v>2593</v>
      </c>
      <c r="P43" s="10"/>
      <c r="Q43" s="102" t="s">
        <v>1849</v>
      </c>
      <c r="R43" s="12"/>
      <c r="S43" s="19"/>
      <c r="T43" s="19"/>
      <c r="U43" s="19"/>
      <c r="V43" s="19"/>
    </row>
    <row r="44" spans="1:22" s="13" customFormat="1" ht="63" x14ac:dyDescent="0.2">
      <c r="A44" s="7">
        <f t="shared" si="0"/>
        <v>40</v>
      </c>
      <c r="B44" s="8" t="s">
        <v>1099</v>
      </c>
      <c r="C44" s="9" t="s">
        <v>1100</v>
      </c>
      <c r="D44" s="10" t="s">
        <v>1100</v>
      </c>
      <c r="E44" s="10"/>
      <c r="F44" s="10"/>
      <c r="G44" s="10" t="s">
        <v>2587</v>
      </c>
      <c r="H44" s="10" t="s">
        <v>2588</v>
      </c>
      <c r="I44" s="10"/>
      <c r="J44" s="11"/>
      <c r="K44" s="11" t="s">
        <v>2589</v>
      </c>
      <c r="L44" s="8" t="s">
        <v>3630</v>
      </c>
      <c r="M44" s="9" t="s">
        <v>1101</v>
      </c>
      <c r="N44" s="10" t="s">
        <v>1102</v>
      </c>
      <c r="O44" s="10" t="s">
        <v>2593</v>
      </c>
      <c r="P44" s="10"/>
      <c r="Q44" s="102" t="s">
        <v>1850</v>
      </c>
      <c r="R44" s="12"/>
      <c r="S44" s="19"/>
      <c r="T44" s="19"/>
      <c r="U44" s="19"/>
      <c r="V44" s="19"/>
    </row>
    <row r="45" spans="1:22" s="13" customFormat="1" ht="63" x14ac:dyDescent="0.2">
      <c r="A45" s="7">
        <f t="shared" si="0"/>
        <v>41</v>
      </c>
      <c r="B45" s="8" t="s">
        <v>1103</v>
      </c>
      <c r="C45" s="9" t="s">
        <v>1104</v>
      </c>
      <c r="D45" s="10" t="s">
        <v>1104</v>
      </c>
      <c r="E45" s="10"/>
      <c r="F45" s="10"/>
      <c r="G45" s="10" t="s">
        <v>2587</v>
      </c>
      <c r="H45" s="10" t="s">
        <v>2588</v>
      </c>
      <c r="I45" s="10"/>
      <c r="J45" s="11"/>
      <c r="K45" s="11" t="s">
        <v>2589</v>
      </c>
      <c r="L45" s="8" t="s">
        <v>3630</v>
      </c>
      <c r="M45" s="9" t="s">
        <v>2314</v>
      </c>
      <c r="N45" s="10" t="s">
        <v>1102</v>
      </c>
      <c r="O45" s="10" t="s">
        <v>2593</v>
      </c>
      <c r="P45" s="10"/>
      <c r="Q45" s="102" t="s">
        <v>1850</v>
      </c>
      <c r="R45" s="12"/>
      <c r="S45" s="19" t="s">
        <v>2551</v>
      </c>
      <c r="T45" s="19"/>
      <c r="U45" s="19"/>
      <c r="V45" s="19"/>
    </row>
    <row r="46" spans="1:22" s="13" customFormat="1" ht="63" x14ac:dyDescent="0.2">
      <c r="A46" s="7">
        <f t="shared" si="0"/>
        <v>42</v>
      </c>
      <c r="B46" s="8" t="s">
        <v>2315</v>
      </c>
      <c r="C46" s="9" t="s">
        <v>2316</v>
      </c>
      <c r="D46" s="10" t="s">
        <v>2316</v>
      </c>
      <c r="E46" s="10"/>
      <c r="F46" s="10"/>
      <c r="G46" s="10" t="s">
        <v>2587</v>
      </c>
      <c r="H46" s="10" t="s">
        <v>2588</v>
      </c>
      <c r="I46" s="10"/>
      <c r="J46" s="11"/>
      <c r="K46" s="11" t="s">
        <v>2589</v>
      </c>
      <c r="L46" s="8" t="s">
        <v>3630</v>
      </c>
      <c r="M46" s="9" t="s">
        <v>2317</v>
      </c>
      <c r="N46" s="10" t="s">
        <v>1102</v>
      </c>
      <c r="O46" s="10" t="s">
        <v>2593</v>
      </c>
      <c r="P46" s="10"/>
      <c r="Q46" s="102" t="s">
        <v>1850</v>
      </c>
      <c r="R46" s="12"/>
      <c r="S46" s="19"/>
      <c r="T46" s="19"/>
      <c r="U46" s="19"/>
      <c r="V46" s="19"/>
    </row>
    <row r="47" spans="1:22" s="13" customFormat="1" ht="47.25" x14ac:dyDescent="0.2">
      <c r="A47" s="7">
        <f t="shared" si="0"/>
        <v>43</v>
      </c>
      <c r="B47" s="8" t="s">
        <v>2318</v>
      </c>
      <c r="C47" s="9" t="s">
        <v>2319</v>
      </c>
      <c r="D47" s="10" t="s">
        <v>2320</v>
      </c>
      <c r="E47" s="10"/>
      <c r="F47" s="10"/>
      <c r="G47" s="10" t="s">
        <v>2587</v>
      </c>
      <c r="H47" s="10" t="s">
        <v>2588</v>
      </c>
      <c r="I47" s="10"/>
      <c r="J47" s="11"/>
      <c r="K47" s="11"/>
      <c r="L47" s="7" t="s">
        <v>2321</v>
      </c>
      <c r="M47" s="9" t="s">
        <v>2322</v>
      </c>
      <c r="N47" s="10" t="s">
        <v>2592</v>
      </c>
      <c r="O47" s="10" t="s">
        <v>2593</v>
      </c>
      <c r="P47" s="10"/>
      <c r="Q47" s="102" t="s">
        <v>1851</v>
      </c>
      <c r="R47" s="12"/>
      <c r="S47" s="19"/>
      <c r="T47" s="19"/>
      <c r="U47" s="19"/>
      <c r="V47" s="19"/>
    </row>
    <row r="48" spans="1:22" s="13" customFormat="1" ht="63" x14ac:dyDescent="0.2">
      <c r="A48" s="7">
        <f t="shared" si="0"/>
        <v>44</v>
      </c>
      <c r="B48" s="8" t="s">
        <v>2323</v>
      </c>
      <c r="C48" s="9" t="s">
        <v>2324</v>
      </c>
      <c r="D48" s="10" t="s">
        <v>2325</v>
      </c>
      <c r="E48" s="10"/>
      <c r="F48" s="10"/>
      <c r="G48" s="10" t="s">
        <v>2587</v>
      </c>
      <c r="H48" s="10" t="s">
        <v>2588</v>
      </c>
      <c r="I48" s="10"/>
      <c r="J48" s="11"/>
      <c r="K48" s="11"/>
      <c r="L48" s="7" t="s">
        <v>2590</v>
      </c>
      <c r="M48" s="9" t="s">
        <v>2326</v>
      </c>
      <c r="N48" s="10" t="s">
        <v>2592</v>
      </c>
      <c r="O48" s="10" t="s">
        <v>2593</v>
      </c>
      <c r="P48" s="10"/>
      <c r="Q48" s="102" t="s">
        <v>1849</v>
      </c>
      <c r="R48" s="12"/>
      <c r="S48" s="19"/>
      <c r="T48" s="19"/>
      <c r="U48" s="19"/>
      <c r="V48" s="19"/>
    </row>
    <row r="49" spans="1:22" s="13" customFormat="1" ht="47.25" x14ac:dyDescent="0.2">
      <c r="A49" s="7">
        <f t="shared" si="0"/>
        <v>45</v>
      </c>
      <c r="B49" s="8" t="s">
        <v>2327</v>
      </c>
      <c r="C49" s="9" t="s">
        <v>2328</v>
      </c>
      <c r="D49" s="10" t="s">
        <v>2329</v>
      </c>
      <c r="E49" s="10"/>
      <c r="F49" s="10"/>
      <c r="G49" s="10" t="s">
        <v>2587</v>
      </c>
      <c r="H49" s="10" t="s">
        <v>2588</v>
      </c>
      <c r="I49" s="10"/>
      <c r="J49" s="11"/>
      <c r="K49" s="11" t="s">
        <v>2589</v>
      </c>
      <c r="L49" s="7" t="s">
        <v>2330</v>
      </c>
      <c r="M49" s="9" t="s">
        <v>2331</v>
      </c>
      <c r="N49" s="10" t="s">
        <v>2332</v>
      </c>
      <c r="O49" s="10" t="s">
        <v>2593</v>
      </c>
      <c r="P49" s="10"/>
      <c r="Q49" s="102" t="s">
        <v>1850</v>
      </c>
      <c r="R49" s="12"/>
      <c r="S49" s="19"/>
      <c r="T49" s="19"/>
      <c r="U49" s="19"/>
      <c r="V49" s="19"/>
    </row>
    <row r="50" spans="1:22" ht="63" x14ac:dyDescent="0.2">
      <c r="A50" s="14">
        <f t="shared" si="0"/>
        <v>46</v>
      </c>
      <c r="B50" s="15" t="s">
        <v>2333</v>
      </c>
      <c r="C50" s="16" t="s">
        <v>2334</v>
      </c>
      <c r="D50" s="17" t="s">
        <v>2334</v>
      </c>
      <c r="E50" s="17"/>
      <c r="F50" s="17"/>
      <c r="G50" s="17" t="s">
        <v>2587</v>
      </c>
      <c r="H50" s="17" t="s">
        <v>2588</v>
      </c>
      <c r="I50" s="17"/>
      <c r="J50" s="18"/>
      <c r="K50" s="18"/>
      <c r="L50" s="14" t="s">
        <v>2335</v>
      </c>
      <c r="M50" s="16" t="s">
        <v>2336</v>
      </c>
      <c r="N50" s="17" t="s">
        <v>2592</v>
      </c>
      <c r="O50" s="17" t="s">
        <v>2593</v>
      </c>
      <c r="P50" s="17"/>
      <c r="Q50" s="102" t="s">
        <v>1849</v>
      </c>
      <c r="R50" s="19" t="s">
        <v>1096</v>
      </c>
      <c r="S50" s="19" t="s">
        <v>2551</v>
      </c>
      <c r="T50" s="19"/>
      <c r="U50" s="19"/>
      <c r="V50" s="19"/>
    </row>
    <row r="51" spans="1:22" s="13" customFormat="1" ht="110.25" x14ac:dyDescent="0.2">
      <c r="A51" s="7">
        <f t="shared" si="0"/>
        <v>47</v>
      </c>
      <c r="B51" s="8" t="s">
        <v>2337</v>
      </c>
      <c r="C51" s="9" t="s">
        <v>2338</v>
      </c>
      <c r="D51" s="10" t="s">
        <v>2539</v>
      </c>
      <c r="E51" s="10"/>
      <c r="F51" s="10"/>
      <c r="G51" s="10" t="s">
        <v>2587</v>
      </c>
      <c r="H51" s="10" t="s">
        <v>2588</v>
      </c>
      <c r="I51" s="10"/>
      <c r="J51" s="11">
        <v>24</v>
      </c>
      <c r="K51" s="11"/>
      <c r="L51" s="8" t="s">
        <v>2540</v>
      </c>
      <c r="M51" s="9" t="s">
        <v>3113</v>
      </c>
      <c r="N51" s="10" t="s">
        <v>2592</v>
      </c>
      <c r="O51" s="10" t="s">
        <v>2593</v>
      </c>
      <c r="P51" s="10"/>
      <c r="Q51" s="102" t="s">
        <v>1849</v>
      </c>
      <c r="R51" s="12"/>
      <c r="S51" s="19"/>
      <c r="T51" s="19"/>
      <c r="U51" s="19"/>
      <c r="V51" s="19"/>
    </row>
    <row r="52" spans="1:22" x14ac:dyDescent="0.2">
      <c r="A52" s="14">
        <f>+A51+1</f>
        <v>48</v>
      </c>
      <c r="B52" s="15" t="s">
        <v>3114</v>
      </c>
      <c r="C52" s="16" t="s">
        <v>2558</v>
      </c>
      <c r="D52" s="17"/>
      <c r="E52" s="17"/>
      <c r="F52" s="17"/>
      <c r="G52" s="17"/>
      <c r="H52" s="17" t="s">
        <v>2588</v>
      </c>
      <c r="I52" s="17"/>
      <c r="J52" s="18"/>
      <c r="K52" s="18"/>
      <c r="L52" s="15" t="s">
        <v>2559</v>
      </c>
      <c r="M52" s="16" t="s">
        <v>2558</v>
      </c>
      <c r="N52" s="17" t="s">
        <v>2592</v>
      </c>
      <c r="O52" s="17" t="s">
        <v>2593</v>
      </c>
      <c r="P52" s="17"/>
      <c r="Q52" s="103" t="s">
        <v>1849</v>
      </c>
      <c r="R52" s="19" t="s">
        <v>2597</v>
      </c>
      <c r="S52" s="19"/>
      <c r="T52" s="19"/>
      <c r="U52" s="19"/>
      <c r="V52" s="19"/>
    </row>
    <row r="53" spans="1:22" x14ac:dyDescent="0.2">
      <c r="A53" s="144" t="s">
        <v>2688</v>
      </c>
      <c r="B53" s="145"/>
      <c r="C53" s="145"/>
      <c r="D53" s="145"/>
      <c r="E53" s="145"/>
      <c r="F53" s="145"/>
      <c r="G53" s="145"/>
      <c r="H53" s="145"/>
      <c r="I53" s="145"/>
      <c r="J53" s="145"/>
      <c r="K53" s="145"/>
      <c r="L53" s="145"/>
      <c r="M53" s="145"/>
      <c r="N53" s="145"/>
      <c r="O53" s="145"/>
      <c r="P53" s="150"/>
      <c r="Q53" s="150"/>
      <c r="R53" s="150"/>
      <c r="S53" s="150"/>
      <c r="T53" s="150"/>
      <c r="U53" s="150"/>
      <c r="V53" s="149"/>
    </row>
    <row r="54" spans="1:22" s="13" customFormat="1" ht="63" x14ac:dyDescent="0.2">
      <c r="A54" s="7">
        <f>+A52+1</f>
        <v>49</v>
      </c>
      <c r="B54" s="8" t="s">
        <v>2689</v>
      </c>
      <c r="C54" s="9" t="s">
        <v>2690</v>
      </c>
      <c r="D54" s="10" t="s">
        <v>2690</v>
      </c>
      <c r="E54" s="10"/>
      <c r="F54" s="10"/>
      <c r="G54" s="10" t="s">
        <v>2587</v>
      </c>
      <c r="H54" s="10" t="s">
        <v>2588</v>
      </c>
      <c r="I54" s="10"/>
      <c r="J54" s="11"/>
      <c r="K54" s="11"/>
      <c r="L54" s="7" t="s">
        <v>3630</v>
      </c>
      <c r="M54" s="9" t="s">
        <v>2691</v>
      </c>
      <c r="N54" s="10" t="s">
        <v>2692</v>
      </c>
      <c r="O54" s="10" t="s">
        <v>2593</v>
      </c>
      <c r="P54" s="10"/>
      <c r="Q54" s="103"/>
      <c r="R54" s="12"/>
      <c r="S54" s="19" t="s">
        <v>2551</v>
      </c>
      <c r="T54" s="19"/>
      <c r="U54" s="19"/>
      <c r="V54" s="19"/>
    </row>
    <row r="55" spans="1:22" ht="47.25" x14ac:dyDescent="0.2">
      <c r="A55" s="14">
        <f>A54+1</f>
        <v>50</v>
      </c>
      <c r="B55" s="15" t="s">
        <v>2693</v>
      </c>
      <c r="C55" s="16" t="s">
        <v>2694</v>
      </c>
      <c r="D55" s="17"/>
      <c r="E55" s="17"/>
      <c r="F55" s="17"/>
      <c r="G55" s="17"/>
      <c r="H55" s="17" t="s">
        <v>2588</v>
      </c>
      <c r="I55" s="17"/>
      <c r="J55" s="18"/>
      <c r="K55" s="18"/>
      <c r="L55" s="14" t="s">
        <v>2590</v>
      </c>
      <c r="M55" s="16" t="s">
        <v>2466</v>
      </c>
      <c r="N55" s="17" t="s">
        <v>2695</v>
      </c>
      <c r="O55" s="17"/>
      <c r="P55" s="17"/>
      <c r="Q55" s="103"/>
      <c r="R55" s="19" t="s">
        <v>2597</v>
      </c>
      <c r="S55" s="19"/>
      <c r="T55" s="19"/>
      <c r="U55" s="19"/>
      <c r="V55" s="19"/>
    </row>
    <row r="56" spans="1:22" s="13" customFormat="1" ht="47.25" x14ac:dyDescent="0.2">
      <c r="A56" s="7">
        <f t="shared" ref="A56:A72" si="1">A55+1</f>
        <v>51</v>
      </c>
      <c r="B56" s="8" t="s">
        <v>3905</v>
      </c>
      <c r="C56" s="9" t="s">
        <v>3073</v>
      </c>
      <c r="D56" s="10" t="s">
        <v>3073</v>
      </c>
      <c r="E56" s="10"/>
      <c r="F56" s="10"/>
      <c r="G56" s="10" t="s">
        <v>2587</v>
      </c>
      <c r="H56" s="10" t="s">
        <v>2588</v>
      </c>
      <c r="I56" s="10"/>
      <c r="J56" s="11"/>
      <c r="K56" s="11"/>
      <c r="L56" s="7" t="s">
        <v>3630</v>
      </c>
      <c r="M56" s="9" t="s">
        <v>4108</v>
      </c>
      <c r="N56" s="10" t="s">
        <v>2692</v>
      </c>
      <c r="O56" s="10" t="s">
        <v>2593</v>
      </c>
      <c r="P56" s="10"/>
      <c r="Q56" s="103"/>
      <c r="R56" s="12"/>
      <c r="S56" s="19"/>
      <c r="T56" s="19"/>
      <c r="U56" s="19"/>
      <c r="V56" s="19"/>
    </row>
    <row r="57" spans="1:22" s="13" customFormat="1" ht="47.25" x14ac:dyDescent="0.2">
      <c r="A57" s="7">
        <f t="shared" si="1"/>
        <v>52</v>
      </c>
      <c r="B57" s="8" t="s">
        <v>3074</v>
      </c>
      <c r="C57" s="9" t="s">
        <v>3075</v>
      </c>
      <c r="D57" s="10" t="s">
        <v>3075</v>
      </c>
      <c r="E57" s="10"/>
      <c r="F57" s="10"/>
      <c r="G57" s="10" t="s">
        <v>2587</v>
      </c>
      <c r="H57" s="10" t="s">
        <v>2588</v>
      </c>
      <c r="I57" s="10"/>
      <c r="J57" s="11"/>
      <c r="K57" s="11"/>
      <c r="L57" s="7" t="s">
        <v>3630</v>
      </c>
      <c r="M57" s="9" t="s">
        <v>3076</v>
      </c>
      <c r="N57" s="10" t="s">
        <v>2692</v>
      </c>
      <c r="O57" s="10" t="s">
        <v>2593</v>
      </c>
      <c r="P57" s="10"/>
      <c r="Q57" s="103"/>
      <c r="R57" s="12"/>
      <c r="S57" s="19"/>
      <c r="T57" s="19"/>
      <c r="U57" s="19"/>
      <c r="V57" s="19"/>
    </row>
    <row r="58" spans="1:22" s="13" customFormat="1" ht="31.5" x14ac:dyDescent="0.2">
      <c r="A58" s="7">
        <f t="shared" si="1"/>
        <v>53</v>
      </c>
      <c r="B58" s="8" t="s">
        <v>3077</v>
      </c>
      <c r="C58" s="9" t="s">
        <v>3078</v>
      </c>
      <c r="D58" s="10" t="s">
        <v>3078</v>
      </c>
      <c r="E58" s="10"/>
      <c r="F58" s="10"/>
      <c r="G58" s="10" t="s">
        <v>2587</v>
      </c>
      <c r="H58" s="10" t="s">
        <v>2588</v>
      </c>
      <c r="I58" s="10"/>
      <c r="J58" s="11"/>
      <c r="K58" s="11" t="s">
        <v>2589</v>
      </c>
      <c r="L58" s="7" t="s">
        <v>3630</v>
      </c>
      <c r="M58" s="9" t="s">
        <v>3079</v>
      </c>
      <c r="N58" s="10" t="s">
        <v>2592</v>
      </c>
      <c r="O58" s="10" t="s">
        <v>2593</v>
      </c>
      <c r="P58" s="10"/>
      <c r="Q58" s="127"/>
      <c r="R58" s="12"/>
      <c r="S58" s="19" t="s">
        <v>2551</v>
      </c>
      <c r="T58" s="19"/>
      <c r="U58" s="19"/>
      <c r="V58" s="19"/>
    </row>
    <row r="59" spans="1:22" s="13" customFormat="1" ht="47.25" x14ac:dyDescent="0.2">
      <c r="A59" s="7">
        <f t="shared" si="1"/>
        <v>54</v>
      </c>
      <c r="B59" s="8" t="s">
        <v>3080</v>
      </c>
      <c r="C59" s="9" t="s">
        <v>3081</v>
      </c>
      <c r="D59" s="10" t="s">
        <v>3081</v>
      </c>
      <c r="E59" s="10"/>
      <c r="F59" s="10"/>
      <c r="G59" s="10" t="s">
        <v>2587</v>
      </c>
      <c r="H59" s="10" t="s">
        <v>2588</v>
      </c>
      <c r="I59" s="10"/>
      <c r="J59" s="11"/>
      <c r="K59" s="11"/>
      <c r="L59" s="7" t="s">
        <v>3082</v>
      </c>
      <c r="M59" s="9" t="s">
        <v>3083</v>
      </c>
      <c r="N59" s="10" t="s">
        <v>3084</v>
      </c>
      <c r="O59" s="10" t="s">
        <v>2593</v>
      </c>
      <c r="P59" s="10"/>
      <c r="Q59" s="127"/>
      <c r="R59" s="12"/>
      <c r="S59" s="19"/>
      <c r="T59" s="19"/>
      <c r="U59" s="19"/>
      <c r="V59" s="19"/>
    </row>
    <row r="60" spans="1:22" s="13" customFormat="1" ht="47.25" x14ac:dyDescent="0.2">
      <c r="A60" s="7">
        <f t="shared" si="1"/>
        <v>55</v>
      </c>
      <c r="B60" s="8" t="s">
        <v>3085</v>
      </c>
      <c r="C60" s="9" t="s">
        <v>3086</v>
      </c>
      <c r="D60" s="10" t="s">
        <v>3086</v>
      </c>
      <c r="E60" s="10"/>
      <c r="F60" s="10"/>
      <c r="G60" s="10" t="s">
        <v>2587</v>
      </c>
      <c r="H60" s="10" t="s">
        <v>2588</v>
      </c>
      <c r="I60" s="10"/>
      <c r="J60" s="11"/>
      <c r="K60" s="11"/>
      <c r="L60" s="7" t="s">
        <v>3082</v>
      </c>
      <c r="M60" s="9" t="s">
        <v>3087</v>
      </c>
      <c r="N60" s="10" t="s">
        <v>3088</v>
      </c>
      <c r="O60" s="10" t="s">
        <v>2593</v>
      </c>
      <c r="P60" s="10"/>
      <c r="Q60" s="127"/>
      <c r="R60" s="12"/>
      <c r="S60" s="19"/>
      <c r="T60" s="19"/>
      <c r="U60" s="19"/>
      <c r="V60" s="19"/>
    </row>
    <row r="61" spans="1:22" s="13" customFormat="1" ht="47.25" x14ac:dyDescent="0.2">
      <c r="A61" s="7">
        <f t="shared" si="1"/>
        <v>56</v>
      </c>
      <c r="B61" s="8" t="s">
        <v>3089</v>
      </c>
      <c r="C61" s="9" t="s">
        <v>3090</v>
      </c>
      <c r="D61" s="10" t="s">
        <v>3090</v>
      </c>
      <c r="E61" s="10"/>
      <c r="F61" s="10"/>
      <c r="G61" s="10" t="s">
        <v>2587</v>
      </c>
      <c r="H61" s="10" t="s">
        <v>2588</v>
      </c>
      <c r="I61" s="10"/>
      <c r="J61" s="11"/>
      <c r="K61" s="11"/>
      <c r="L61" s="7" t="s">
        <v>3082</v>
      </c>
      <c r="M61" s="9" t="s">
        <v>2119</v>
      </c>
      <c r="N61" s="10" t="s">
        <v>2120</v>
      </c>
      <c r="O61" s="10" t="s">
        <v>2593</v>
      </c>
      <c r="P61" s="10"/>
      <c r="Q61" s="127"/>
      <c r="R61" s="12"/>
      <c r="S61" s="19"/>
      <c r="T61" s="19"/>
      <c r="U61" s="19"/>
      <c r="V61" s="19"/>
    </row>
    <row r="62" spans="1:22" s="13" customFormat="1" ht="31.5" x14ac:dyDescent="0.2">
      <c r="A62" s="7">
        <f t="shared" si="1"/>
        <v>57</v>
      </c>
      <c r="B62" s="8" t="s">
        <v>2121</v>
      </c>
      <c r="C62" s="9" t="s">
        <v>2122</v>
      </c>
      <c r="D62" s="10" t="s">
        <v>2123</v>
      </c>
      <c r="E62" s="10"/>
      <c r="F62" s="10"/>
      <c r="G62" s="10" t="s">
        <v>2587</v>
      </c>
      <c r="H62" s="10" t="s">
        <v>2588</v>
      </c>
      <c r="I62" s="10"/>
      <c r="J62" s="11"/>
      <c r="K62" s="11"/>
      <c r="L62" s="7" t="s">
        <v>2124</v>
      </c>
      <c r="M62" s="9" t="s">
        <v>2125</v>
      </c>
      <c r="N62" s="10" t="s">
        <v>2592</v>
      </c>
      <c r="O62" s="10" t="s">
        <v>2593</v>
      </c>
      <c r="P62" s="10"/>
      <c r="Q62" s="127"/>
      <c r="R62" s="12"/>
      <c r="S62" s="19"/>
      <c r="T62" s="19"/>
      <c r="U62" s="19"/>
      <c r="V62" s="19"/>
    </row>
    <row r="63" spans="1:22" s="13" customFormat="1" ht="47.25" x14ac:dyDescent="0.2">
      <c r="A63" s="7">
        <f t="shared" si="1"/>
        <v>58</v>
      </c>
      <c r="B63" s="8" t="s">
        <v>2126</v>
      </c>
      <c r="C63" s="9" t="s">
        <v>2127</v>
      </c>
      <c r="D63" s="10" t="s">
        <v>2128</v>
      </c>
      <c r="E63" s="10"/>
      <c r="F63" s="10"/>
      <c r="G63" s="10" t="s">
        <v>2587</v>
      </c>
      <c r="H63" s="10" t="s">
        <v>2588</v>
      </c>
      <c r="I63" s="10"/>
      <c r="J63" s="11"/>
      <c r="K63" s="11" t="s">
        <v>2589</v>
      </c>
      <c r="L63" s="7" t="s">
        <v>3630</v>
      </c>
      <c r="M63" s="9" t="s">
        <v>2129</v>
      </c>
      <c r="N63" s="10" t="s">
        <v>2120</v>
      </c>
      <c r="O63" s="10" t="s">
        <v>2593</v>
      </c>
      <c r="P63" s="10"/>
      <c r="Q63" s="127"/>
      <c r="R63" s="12"/>
      <c r="S63" s="19" t="s">
        <v>2551</v>
      </c>
      <c r="T63" s="19"/>
      <c r="U63" s="19"/>
      <c r="V63" s="19"/>
    </row>
    <row r="64" spans="1:22" s="13" customFormat="1" ht="31.5" x14ac:dyDescent="0.2">
      <c r="A64" s="7">
        <f t="shared" si="1"/>
        <v>59</v>
      </c>
      <c r="B64" s="8" t="s">
        <v>2130</v>
      </c>
      <c r="C64" s="9" t="s">
        <v>2131</v>
      </c>
      <c r="D64" s="10" t="s">
        <v>2131</v>
      </c>
      <c r="E64" s="10"/>
      <c r="F64" s="10"/>
      <c r="G64" s="10" t="s">
        <v>2587</v>
      </c>
      <c r="H64" s="10" t="s">
        <v>2588</v>
      </c>
      <c r="I64" s="10"/>
      <c r="J64" s="11"/>
      <c r="K64" s="11" t="s">
        <v>2589</v>
      </c>
      <c r="L64" s="7" t="s">
        <v>3630</v>
      </c>
      <c r="M64" s="9" t="s">
        <v>2132</v>
      </c>
      <c r="N64" s="10" t="s">
        <v>2120</v>
      </c>
      <c r="O64" s="10" t="s">
        <v>2593</v>
      </c>
      <c r="P64" s="10"/>
      <c r="Q64" s="127"/>
      <c r="R64" s="12"/>
      <c r="S64" s="19" t="s">
        <v>2551</v>
      </c>
      <c r="T64" s="19"/>
      <c r="U64" s="19"/>
      <c r="V64" s="19"/>
    </row>
    <row r="65" spans="1:22" ht="78.75" x14ac:dyDescent="0.2">
      <c r="A65" s="14">
        <f t="shared" si="1"/>
        <v>60</v>
      </c>
      <c r="B65" s="15" t="s">
        <v>2133</v>
      </c>
      <c r="C65" s="16" t="s">
        <v>2134</v>
      </c>
      <c r="D65" s="17" t="s">
        <v>2134</v>
      </c>
      <c r="E65" s="17"/>
      <c r="F65" s="17"/>
      <c r="G65" s="17" t="s">
        <v>2587</v>
      </c>
      <c r="H65" s="17" t="s">
        <v>2588</v>
      </c>
      <c r="I65" s="17"/>
      <c r="J65" s="18"/>
      <c r="K65" s="18"/>
      <c r="L65" s="14" t="s">
        <v>3630</v>
      </c>
      <c r="M65" s="16" t="s">
        <v>1470</v>
      </c>
      <c r="N65" s="17" t="s">
        <v>2592</v>
      </c>
      <c r="O65" s="17" t="s">
        <v>2593</v>
      </c>
      <c r="P65" s="17"/>
      <c r="Q65" s="132"/>
      <c r="R65" s="19" t="s">
        <v>2597</v>
      </c>
      <c r="S65" s="19"/>
      <c r="T65" s="19"/>
      <c r="U65" s="19"/>
      <c r="V65" s="19"/>
    </row>
    <row r="66" spans="1:22" ht="94.5" x14ac:dyDescent="0.2">
      <c r="A66" s="14">
        <f t="shared" si="1"/>
        <v>61</v>
      </c>
      <c r="B66" s="15" t="s">
        <v>1471</v>
      </c>
      <c r="C66" s="16" t="s">
        <v>1472</v>
      </c>
      <c r="D66" s="17" t="s">
        <v>1472</v>
      </c>
      <c r="E66" s="17"/>
      <c r="F66" s="17"/>
      <c r="G66" s="17" t="s">
        <v>2587</v>
      </c>
      <c r="H66" s="17" t="s">
        <v>2588</v>
      </c>
      <c r="I66" s="17"/>
      <c r="J66" s="18"/>
      <c r="K66" s="18"/>
      <c r="L66" s="14" t="s">
        <v>3630</v>
      </c>
      <c r="M66" s="16" t="s">
        <v>1473</v>
      </c>
      <c r="N66" s="17" t="s">
        <v>2592</v>
      </c>
      <c r="O66" s="17" t="s">
        <v>2593</v>
      </c>
      <c r="P66" s="17"/>
      <c r="Q66" s="127"/>
      <c r="R66" s="19" t="s">
        <v>2597</v>
      </c>
      <c r="S66" s="19"/>
      <c r="T66" s="19"/>
      <c r="U66" s="19"/>
      <c r="V66" s="19"/>
    </row>
    <row r="67" spans="1:22" x14ac:dyDescent="0.2">
      <c r="A67" s="14">
        <f t="shared" si="1"/>
        <v>62</v>
      </c>
      <c r="B67" s="15" t="s">
        <v>1474</v>
      </c>
      <c r="C67" s="16" t="s">
        <v>1475</v>
      </c>
      <c r="D67" s="17"/>
      <c r="E67" s="17"/>
      <c r="F67" s="17"/>
      <c r="G67" s="17"/>
      <c r="H67" s="17" t="s">
        <v>2588</v>
      </c>
      <c r="I67" s="17"/>
      <c r="J67" s="18"/>
      <c r="K67" s="18"/>
      <c r="L67" s="14" t="s">
        <v>3630</v>
      </c>
      <c r="M67" s="16" t="s">
        <v>1476</v>
      </c>
      <c r="N67" s="17" t="s">
        <v>2592</v>
      </c>
      <c r="O67" s="17" t="s">
        <v>2593</v>
      </c>
      <c r="P67" s="17"/>
      <c r="Q67" s="127"/>
      <c r="R67" s="19" t="s">
        <v>2597</v>
      </c>
      <c r="S67" s="19"/>
      <c r="T67" s="19"/>
      <c r="U67" s="19"/>
      <c r="V67" s="19"/>
    </row>
    <row r="68" spans="1:22" s="13" customFormat="1" ht="47.25" x14ac:dyDescent="0.2">
      <c r="A68" s="7">
        <f t="shared" si="1"/>
        <v>63</v>
      </c>
      <c r="B68" s="8" t="s">
        <v>1477</v>
      </c>
      <c r="C68" s="9" t="s">
        <v>1478</v>
      </c>
      <c r="D68" s="10" t="s">
        <v>1478</v>
      </c>
      <c r="E68" s="10"/>
      <c r="F68" s="10"/>
      <c r="G68" s="10" t="s">
        <v>2587</v>
      </c>
      <c r="H68" s="10" t="s">
        <v>2588</v>
      </c>
      <c r="I68" s="10"/>
      <c r="J68" s="11"/>
      <c r="K68" s="11" t="s">
        <v>2589</v>
      </c>
      <c r="L68" s="7" t="s">
        <v>3630</v>
      </c>
      <c r="M68" s="9" t="s">
        <v>1418</v>
      </c>
      <c r="N68" s="10" t="s">
        <v>2120</v>
      </c>
      <c r="O68" s="10" t="s">
        <v>2593</v>
      </c>
      <c r="P68" s="10"/>
      <c r="Q68" s="127"/>
      <c r="R68" s="12"/>
      <c r="S68" s="19"/>
      <c r="T68" s="19"/>
      <c r="U68" s="19"/>
      <c r="V68" s="19"/>
    </row>
    <row r="69" spans="1:22" s="13" customFormat="1" ht="78.75" x14ac:dyDescent="0.2">
      <c r="A69" s="7">
        <f t="shared" si="1"/>
        <v>64</v>
      </c>
      <c r="B69" s="8" t="s">
        <v>1419</v>
      </c>
      <c r="C69" s="9" t="s">
        <v>3681</v>
      </c>
      <c r="D69" s="10" t="s">
        <v>3681</v>
      </c>
      <c r="E69" s="10"/>
      <c r="F69" s="10"/>
      <c r="G69" s="10" t="s">
        <v>2587</v>
      </c>
      <c r="H69" s="10" t="s">
        <v>2588</v>
      </c>
      <c r="I69" s="10"/>
      <c r="J69" s="11"/>
      <c r="K69" s="11" t="s">
        <v>2589</v>
      </c>
      <c r="L69" s="7" t="s">
        <v>3630</v>
      </c>
      <c r="M69" s="9" t="s">
        <v>4109</v>
      </c>
      <c r="N69" s="10" t="s">
        <v>4163</v>
      </c>
      <c r="O69" s="10" t="s">
        <v>2593</v>
      </c>
      <c r="P69" s="10"/>
      <c r="Q69" s="127"/>
      <c r="R69" s="12"/>
      <c r="S69" s="19"/>
      <c r="T69" s="19"/>
      <c r="U69" s="19"/>
      <c r="V69" s="19"/>
    </row>
    <row r="70" spans="1:22" s="13" customFormat="1" ht="78.75" x14ac:dyDescent="0.2">
      <c r="A70" s="7">
        <f t="shared" si="1"/>
        <v>65</v>
      </c>
      <c r="B70" s="8" t="s">
        <v>3682</v>
      </c>
      <c r="C70" s="9" t="s">
        <v>3683</v>
      </c>
      <c r="D70" s="10" t="s">
        <v>3683</v>
      </c>
      <c r="E70" s="10"/>
      <c r="F70" s="10"/>
      <c r="G70" s="10" t="s">
        <v>2587</v>
      </c>
      <c r="H70" s="10" t="s">
        <v>2588</v>
      </c>
      <c r="I70" s="10"/>
      <c r="J70" s="11"/>
      <c r="K70" s="11" t="s">
        <v>2589</v>
      </c>
      <c r="L70" s="7" t="s">
        <v>3630</v>
      </c>
      <c r="M70" s="9" t="s">
        <v>3684</v>
      </c>
      <c r="N70" s="10" t="s">
        <v>2120</v>
      </c>
      <c r="O70" s="10" t="s">
        <v>2593</v>
      </c>
      <c r="P70" s="10"/>
      <c r="Q70" s="127"/>
      <c r="R70" s="12"/>
      <c r="S70" s="19"/>
      <c r="T70" s="19"/>
      <c r="U70" s="19"/>
      <c r="V70" s="19"/>
    </row>
    <row r="71" spans="1:22" s="13" customFormat="1" ht="78.75" x14ac:dyDescent="0.2">
      <c r="A71" s="7">
        <f t="shared" si="1"/>
        <v>66</v>
      </c>
      <c r="B71" s="8" t="s">
        <v>3685</v>
      </c>
      <c r="C71" s="9" t="s">
        <v>3686</v>
      </c>
      <c r="D71" s="10" t="s">
        <v>3686</v>
      </c>
      <c r="E71" s="10"/>
      <c r="F71" s="10"/>
      <c r="G71" s="10" t="s">
        <v>2587</v>
      </c>
      <c r="H71" s="10" t="s">
        <v>2588</v>
      </c>
      <c r="I71" s="10"/>
      <c r="J71" s="11"/>
      <c r="K71" s="11" t="s">
        <v>2589</v>
      </c>
      <c r="L71" s="7" t="s">
        <v>3630</v>
      </c>
      <c r="M71" s="9" t="s">
        <v>3684</v>
      </c>
      <c r="N71" s="10" t="s">
        <v>2120</v>
      </c>
      <c r="O71" s="10" t="s">
        <v>2593</v>
      </c>
      <c r="P71" s="10"/>
      <c r="Q71" s="102"/>
      <c r="R71" s="12"/>
      <c r="S71" s="19"/>
      <c r="T71" s="19"/>
      <c r="U71" s="19"/>
      <c r="V71" s="19"/>
    </row>
    <row r="72" spans="1:22" s="13" customFormat="1" ht="78.75" x14ac:dyDescent="0.2">
      <c r="A72" s="7">
        <f t="shared" si="1"/>
        <v>67</v>
      </c>
      <c r="B72" s="8" t="s">
        <v>3687</v>
      </c>
      <c r="C72" s="9" t="s">
        <v>3688</v>
      </c>
      <c r="D72" s="10" t="s">
        <v>3688</v>
      </c>
      <c r="E72" s="10"/>
      <c r="F72" s="10"/>
      <c r="G72" s="10" t="s">
        <v>2587</v>
      </c>
      <c r="H72" s="10" t="s">
        <v>2588</v>
      </c>
      <c r="I72" s="10"/>
      <c r="J72" s="11"/>
      <c r="K72" s="11" t="s">
        <v>2589</v>
      </c>
      <c r="L72" s="7" t="s">
        <v>3630</v>
      </c>
      <c r="M72" s="9" t="s">
        <v>3684</v>
      </c>
      <c r="N72" s="10" t="s">
        <v>2120</v>
      </c>
      <c r="O72" s="10" t="s">
        <v>2593</v>
      </c>
      <c r="P72" s="10"/>
      <c r="Q72" s="102"/>
      <c r="R72" s="12"/>
      <c r="S72" s="19"/>
      <c r="T72" s="19"/>
      <c r="U72" s="19"/>
      <c r="V72" s="19"/>
    </row>
    <row r="73" spans="1:22" x14ac:dyDescent="0.2">
      <c r="A73" s="144" t="s">
        <v>3689</v>
      </c>
      <c r="B73" s="145"/>
      <c r="C73" s="145"/>
      <c r="D73" s="145"/>
      <c r="E73" s="145"/>
      <c r="F73" s="145"/>
      <c r="G73" s="145"/>
      <c r="H73" s="145"/>
      <c r="I73" s="145"/>
      <c r="J73" s="145"/>
      <c r="K73" s="145"/>
      <c r="L73" s="145"/>
      <c r="M73" s="145"/>
      <c r="N73" s="145"/>
      <c r="O73" s="145"/>
      <c r="P73" s="150"/>
      <c r="Q73" s="150"/>
      <c r="R73" s="150"/>
      <c r="S73" s="150"/>
      <c r="T73" s="150"/>
      <c r="U73" s="150"/>
      <c r="V73" s="149"/>
    </row>
    <row r="74" spans="1:22" s="13" customFormat="1" ht="63" x14ac:dyDescent="0.2">
      <c r="A74" s="7">
        <f>+A72+1</f>
        <v>68</v>
      </c>
      <c r="B74" s="8" t="s">
        <v>3690</v>
      </c>
      <c r="C74" s="9" t="s">
        <v>3691</v>
      </c>
      <c r="D74" s="10" t="s">
        <v>3691</v>
      </c>
      <c r="E74" s="10"/>
      <c r="F74" s="10"/>
      <c r="G74" s="10" t="s">
        <v>2587</v>
      </c>
      <c r="H74" s="10" t="s">
        <v>2588</v>
      </c>
      <c r="I74" s="10"/>
      <c r="J74" s="11"/>
      <c r="K74" s="11"/>
      <c r="L74" s="7" t="s">
        <v>3692</v>
      </c>
      <c r="M74" s="9" t="s">
        <v>3693</v>
      </c>
      <c r="N74" s="10" t="s">
        <v>2592</v>
      </c>
      <c r="O74" s="10" t="s">
        <v>2593</v>
      </c>
      <c r="P74" s="10"/>
      <c r="Q74" s="102"/>
      <c r="R74" s="12"/>
      <c r="S74" s="19"/>
      <c r="T74" s="19"/>
      <c r="U74" s="19"/>
      <c r="V74" s="19"/>
    </row>
    <row r="75" spans="1:22" s="13" customFormat="1" ht="63" x14ac:dyDescent="0.2">
      <c r="A75" s="7">
        <f t="shared" ref="A75:A84" si="2">A74+1</f>
        <v>69</v>
      </c>
      <c r="B75" s="8" t="s">
        <v>3694</v>
      </c>
      <c r="C75" s="9" t="s">
        <v>3695</v>
      </c>
      <c r="D75" s="10" t="s">
        <v>3695</v>
      </c>
      <c r="E75" s="10"/>
      <c r="F75" s="10"/>
      <c r="G75" s="10" t="s">
        <v>2587</v>
      </c>
      <c r="H75" s="10" t="s">
        <v>2588</v>
      </c>
      <c r="I75" s="10"/>
      <c r="J75" s="11"/>
      <c r="K75" s="11"/>
      <c r="L75" s="7" t="s">
        <v>3692</v>
      </c>
      <c r="M75" s="9" t="s">
        <v>3693</v>
      </c>
      <c r="N75" s="10" t="s">
        <v>2592</v>
      </c>
      <c r="O75" s="10" t="s">
        <v>2593</v>
      </c>
      <c r="P75" s="10"/>
      <c r="Q75" s="102"/>
      <c r="R75" s="12"/>
      <c r="S75" s="19"/>
      <c r="T75" s="19"/>
      <c r="U75" s="19"/>
      <c r="V75" s="19"/>
    </row>
    <row r="76" spans="1:22" s="13" customFormat="1" ht="63" x14ac:dyDescent="0.2">
      <c r="A76" s="7">
        <f t="shared" si="2"/>
        <v>70</v>
      </c>
      <c r="B76" s="8" t="s">
        <v>3696</v>
      </c>
      <c r="C76" s="9" t="s">
        <v>3697</v>
      </c>
      <c r="D76" s="10" t="s">
        <v>3697</v>
      </c>
      <c r="E76" s="10"/>
      <c r="F76" s="10"/>
      <c r="G76" s="10" t="s">
        <v>2587</v>
      </c>
      <c r="H76" s="10" t="s">
        <v>2588</v>
      </c>
      <c r="I76" s="10"/>
      <c r="J76" s="11"/>
      <c r="K76" s="11"/>
      <c r="L76" s="7" t="s">
        <v>3692</v>
      </c>
      <c r="M76" s="9" t="s">
        <v>3693</v>
      </c>
      <c r="N76" s="10" t="s">
        <v>2592</v>
      </c>
      <c r="O76" s="10" t="s">
        <v>2593</v>
      </c>
      <c r="P76" s="10"/>
      <c r="Q76" s="103"/>
      <c r="R76" s="12"/>
      <c r="S76" s="19"/>
      <c r="T76" s="19"/>
      <c r="U76" s="19"/>
      <c r="V76" s="19"/>
    </row>
    <row r="77" spans="1:22" ht="47.25" x14ac:dyDescent="0.2">
      <c r="A77" s="14">
        <f t="shared" si="2"/>
        <v>71</v>
      </c>
      <c r="B77" s="15" t="s">
        <v>3698</v>
      </c>
      <c r="C77" s="16" t="s">
        <v>3699</v>
      </c>
      <c r="D77" s="17" t="s">
        <v>3700</v>
      </c>
      <c r="E77" s="17"/>
      <c r="F77" s="17"/>
      <c r="G77" s="17" t="s">
        <v>2587</v>
      </c>
      <c r="H77" s="17" t="s">
        <v>2588</v>
      </c>
      <c r="I77" s="17"/>
      <c r="J77" s="18"/>
      <c r="K77" s="18"/>
      <c r="L77" s="14" t="s">
        <v>3630</v>
      </c>
      <c r="M77" s="16" t="s">
        <v>391</v>
      </c>
      <c r="N77" s="17" t="s">
        <v>2592</v>
      </c>
      <c r="O77" s="17" t="s">
        <v>2593</v>
      </c>
      <c r="P77" s="17"/>
      <c r="Q77" s="102"/>
      <c r="R77" s="19" t="s">
        <v>1502</v>
      </c>
      <c r="S77" s="19"/>
      <c r="T77" s="19"/>
      <c r="U77" s="19"/>
      <c r="V77" s="19"/>
    </row>
    <row r="78" spans="1:22" ht="63" x14ac:dyDescent="0.2">
      <c r="A78" s="14">
        <f t="shared" si="2"/>
        <v>72</v>
      </c>
      <c r="B78" s="15" t="s">
        <v>392</v>
      </c>
      <c r="C78" s="16" t="s">
        <v>393</v>
      </c>
      <c r="D78" s="17" t="s">
        <v>2758</v>
      </c>
      <c r="E78" s="17"/>
      <c r="F78" s="17"/>
      <c r="G78" s="17" t="s">
        <v>2587</v>
      </c>
      <c r="H78" s="17" t="s">
        <v>2588</v>
      </c>
      <c r="I78" s="17"/>
      <c r="J78" s="18"/>
      <c r="K78" s="18"/>
      <c r="L78" s="14" t="s">
        <v>3630</v>
      </c>
      <c r="M78" s="16" t="s">
        <v>2759</v>
      </c>
      <c r="N78" s="17" t="s">
        <v>2592</v>
      </c>
      <c r="O78" s="17" t="s">
        <v>2593</v>
      </c>
      <c r="P78" s="17"/>
      <c r="Q78" s="102"/>
      <c r="R78" s="19" t="s">
        <v>1502</v>
      </c>
      <c r="S78" s="19"/>
      <c r="T78" s="19"/>
      <c r="U78" s="19"/>
      <c r="V78" s="19"/>
    </row>
    <row r="79" spans="1:22" ht="47.25" x14ac:dyDescent="0.2">
      <c r="A79" s="14">
        <f t="shared" si="2"/>
        <v>73</v>
      </c>
      <c r="B79" s="15" t="s">
        <v>2760</v>
      </c>
      <c r="C79" s="16" t="s">
        <v>2761</v>
      </c>
      <c r="D79" s="17" t="s">
        <v>2762</v>
      </c>
      <c r="E79" s="17"/>
      <c r="F79" s="17"/>
      <c r="G79" s="17" t="s">
        <v>2587</v>
      </c>
      <c r="H79" s="17" t="s">
        <v>2588</v>
      </c>
      <c r="I79" s="17"/>
      <c r="J79" s="18"/>
      <c r="K79" s="18"/>
      <c r="L79" s="14" t="s">
        <v>3630</v>
      </c>
      <c r="M79" s="16" t="s">
        <v>2763</v>
      </c>
      <c r="N79" s="17" t="s">
        <v>2592</v>
      </c>
      <c r="O79" s="17" t="s">
        <v>2593</v>
      </c>
      <c r="P79" s="17"/>
      <c r="Q79" s="102"/>
      <c r="R79" s="19" t="s">
        <v>1502</v>
      </c>
      <c r="S79" s="19"/>
      <c r="T79" s="19"/>
      <c r="U79" s="19"/>
      <c r="V79" s="19"/>
    </row>
    <row r="80" spans="1:22" s="13" customFormat="1" ht="66" x14ac:dyDescent="0.2">
      <c r="A80" s="7">
        <f t="shared" si="2"/>
        <v>74</v>
      </c>
      <c r="B80" s="8" t="s">
        <v>2764</v>
      </c>
      <c r="C80" s="9" t="s">
        <v>2765</v>
      </c>
      <c r="D80" s="10" t="s">
        <v>2765</v>
      </c>
      <c r="E80" s="10"/>
      <c r="F80" s="10"/>
      <c r="G80" s="10" t="s">
        <v>2587</v>
      </c>
      <c r="H80" s="10" t="s">
        <v>2588</v>
      </c>
      <c r="I80" s="10"/>
      <c r="J80" s="11"/>
      <c r="K80" s="11"/>
      <c r="L80" s="7" t="s">
        <v>2766</v>
      </c>
      <c r="M80" s="9" t="s">
        <v>4110</v>
      </c>
      <c r="N80" s="10" t="s">
        <v>2592</v>
      </c>
      <c r="O80" s="10" t="s">
        <v>2593</v>
      </c>
      <c r="P80" s="10"/>
      <c r="Q80" s="102"/>
      <c r="R80" s="12"/>
      <c r="S80" s="19"/>
      <c r="T80" s="19"/>
      <c r="U80" s="19"/>
      <c r="V80" s="19"/>
    </row>
    <row r="81" spans="1:22" s="13" customFormat="1" ht="66" x14ac:dyDescent="0.2">
      <c r="A81" s="7">
        <f t="shared" si="2"/>
        <v>75</v>
      </c>
      <c r="B81" s="8" t="s">
        <v>2767</v>
      </c>
      <c r="C81" s="9" t="s">
        <v>2768</v>
      </c>
      <c r="D81" s="10" t="s">
        <v>2768</v>
      </c>
      <c r="E81" s="10"/>
      <c r="F81" s="10"/>
      <c r="G81" s="10" t="s">
        <v>2587</v>
      </c>
      <c r="H81" s="10" t="s">
        <v>2588</v>
      </c>
      <c r="I81" s="10"/>
      <c r="J81" s="11"/>
      <c r="K81" s="11"/>
      <c r="L81" s="7" t="s">
        <v>2766</v>
      </c>
      <c r="M81" s="9" t="s">
        <v>4110</v>
      </c>
      <c r="N81" s="10" t="s">
        <v>2592</v>
      </c>
      <c r="O81" s="10" t="s">
        <v>2593</v>
      </c>
      <c r="P81" s="10"/>
      <c r="Q81" s="102"/>
      <c r="R81" s="12"/>
      <c r="S81" s="19"/>
      <c r="T81" s="19"/>
      <c r="U81" s="19"/>
      <c r="V81" s="19"/>
    </row>
    <row r="82" spans="1:22" s="13" customFormat="1" x14ac:dyDescent="0.2">
      <c r="A82" s="7">
        <f t="shared" si="2"/>
        <v>76</v>
      </c>
      <c r="B82" s="8" t="s">
        <v>2769</v>
      </c>
      <c r="C82" s="9" t="s">
        <v>2770</v>
      </c>
      <c r="D82" s="10" t="s">
        <v>2770</v>
      </c>
      <c r="E82" s="10"/>
      <c r="F82" s="10"/>
      <c r="G82" s="10" t="s">
        <v>2587</v>
      </c>
      <c r="H82" s="10" t="s">
        <v>2588</v>
      </c>
      <c r="I82" s="10"/>
      <c r="J82" s="11"/>
      <c r="K82" s="11"/>
      <c r="L82" s="7" t="s">
        <v>3630</v>
      </c>
      <c r="M82" s="9" t="s">
        <v>2770</v>
      </c>
      <c r="N82" s="10" t="s">
        <v>2592</v>
      </c>
      <c r="O82" s="10" t="s">
        <v>2593</v>
      </c>
      <c r="P82" s="10"/>
      <c r="Q82" s="102"/>
      <c r="R82" s="12"/>
      <c r="S82" s="19"/>
      <c r="T82" s="19"/>
      <c r="U82" s="19"/>
      <c r="V82" s="19"/>
    </row>
    <row r="83" spans="1:22" s="13" customFormat="1" ht="49.5" customHeight="1" x14ac:dyDescent="0.2">
      <c r="A83" s="7">
        <f t="shared" si="2"/>
        <v>77</v>
      </c>
      <c r="B83" s="8" t="s">
        <v>2771</v>
      </c>
      <c r="C83" s="9" t="s">
        <v>2772</v>
      </c>
      <c r="D83" s="10" t="s">
        <v>2773</v>
      </c>
      <c r="E83" s="10"/>
      <c r="F83" s="10"/>
      <c r="G83" s="10" t="s">
        <v>2587</v>
      </c>
      <c r="H83" s="10" t="s">
        <v>2588</v>
      </c>
      <c r="I83" s="10"/>
      <c r="J83" s="11"/>
      <c r="K83" s="11"/>
      <c r="L83" s="7" t="s">
        <v>2774</v>
      </c>
      <c r="M83" s="9" t="s">
        <v>2775</v>
      </c>
      <c r="N83" s="10" t="s">
        <v>2592</v>
      </c>
      <c r="O83" s="10" t="s">
        <v>2593</v>
      </c>
      <c r="P83" s="10"/>
      <c r="Q83" s="102"/>
      <c r="R83" s="12"/>
      <c r="S83" s="19"/>
      <c r="T83" s="19"/>
      <c r="U83" s="19"/>
      <c r="V83" s="19"/>
    </row>
    <row r="84" spans="1:22" s="13" customFormat="1" x14ac:dyDescent="0.2">
      <c r="A84" s="7">
        <f t="shared" si="2"/>
        <v>78</v>
      </c>
      <c r="B84" s="8" t="s">
        <v>2776</v>
      </c>
      <c r="C84" s="9" t="s">
        <v>2777</v>
      </c>
      <c r="D84" s="10"/>
      <c r="E84" s="10"/>
      <c r="F84" s="10"/>
      <c r="G84" s="10"/>
      <c r="H84" s="10" t="s">
        <v>2588</v>
      </c>
      <c r="I84" s="10"/>
      <c r="J84" s="11"/>
      <c r="K84" s="11"/>
      <c r="L84" s="7" t="s">
        <v>2778</v>
      </c>
      <c r="M84" s="9" t="s">
        <v>4111</v>
      </c>
      <c r="N84" s="10"/>
      <c r="O84" s="10"/>
      <c r="P84" s="10"/>
      <c r="Q84" s="102"/>
      <c r="R84" s="12"/>
      <c r="S84" s="19"/>
      <c r="T84" s="19"/>
      <c r="U84" s="19"/>
      <c r="V84" s="19"/>
    </row>
    <row r="85" spans="1:22" x14ac:dyDescent="0.2">
      <c r="A85" s="144" t="s">
        <v>2779</v>
      </c>
      <c r="B85" s="145"/>
      <c r="C85" s="145"/>
      <c r="D85" s="145"/>
      <c r="E85" s="145"/>
      <c r="F85" s="145"/>
      <c r="G85" s="145"/>
      <c r="H85" s="145"/>
      <c r="I85" s="145"/>
      <c r="J85" s="145"/>
      <c r="K85" s="145"/>
      <c r="L85" s="145"/>
      <c r="M85" s="145"/>
      <c r="N85" s="145"/>
      <c r="O85" s="145"/>
      <c r="P85" s="150"/>
      <c r="Q85" s="150"/>
      <c r="R85" s="150"/>
      <c r="S85" s="150"/>
      <c r="T85" s="150"/>
      <c r="U85" s="150"/>
      <c r="V85" s="149"/>
    </row>
    <row r="86" spans="1:22" ht="78.75" x14ac:dyDescent="0.2">
      <c r="A86" s="14">
        <f>+A84+1</f>
        <v>79</v>
      </c>
      <c r="B86" s="15" t="s">
        <v>2780</v>
      </c>
      <c r="C86" s="16" t="s">
        <v>588</v>
      </c>
      <c r="D86" s="17" t="s">
        <v>2781</v>
      </c>
      <c r="E86" s="17"/>
      <c r="F86" s="17"/>
      <c r="G86" s="17" t="s">
        <v>2587</v>
      </c>
      <c r="H86" s="17" t="s">
        <v>2588</v>
      </c>
      <c r="I86" s="17"/>
      <c r="J86" s="18">
        <v>36</v>
      </c>
      <c r="K86" s="18"/>
      <c r="L86" s="14" t="s">
        <v>2774</v>
      </c>
      <c r="M86" s="16" t="s">
        <v>589</v>
      </c>
      <c r="N86" s="17" t="s">
        <v>2023</v>
      </c>
      <c r="O86" s="17" t="s">
        <v>2593</v>
      </c>
      <c r="P86" s="17"/>
      <c r="Q86" s="103"/>
      <c r="R86" s="19" t="s">
        <v>2024</v>
      </c>
      <c r="S86" s="19" t="s">
        <v>3781</v>
      </c>
      <c r="T86" s="19"/>
      <c r="U86" s="19"/>
      <c r="V86" s="19"/>
    </row>
    <row r="87" spans="1:22" s="13" customFormat="1" ht="63" x14ac:dyDescent="0.2">
      <c r="A87" s="7">
        <f t="shared" ref="A87:A157" si="3">A86+1</f>
        <v>80</v>
      </c>
      <c r="B87" s="8" t="s">
        <v>2025</v>
      </c>
      <c r="C87" s="9" t="s">
        <v>2026</v>
      </c>
      <c r="D87" s="10" t="s">
        <v>2026</v>
      </c>
      <c r="E87" s="10"/>
      <c r="F87" s="10"/>
      <c r="G87" s="10" t="s">
        <v>2587</v>
      </c>
      <c r="H87" s="10" t="s">
        <v>2588</v>
      </c>
      <c r="I87" s="10"/>
      <c r="J87" s="11"/>
      <c r="K87" s="11"/>
      <c r="L87" s="7"/>
      <c r="M87" s="9" t="s">
        <v>4112</v>
      </c>
      <c r="N87" s="10" t="s">
        <v>1881</v>
      </c>
      <c r="O87" s="11" t="s">
        <v>2593</v>
      </c>
      <c r="P87" s="11"/>
      <c r="Q87" s="103"/>
      <c r="R87" s="12"/>
      <c r="S87" s="19"/>
      <c r="T87" s="19"/>
      <c r="U87" s="19"/>
      <c r="V87" s="19"/>
    </row>
    <row r="88" spans="1:22" s="13" customFormat="1" ht="47.25" x14ac:dyDescent="0.2">
      <c r="A88" s="7">
        <f t="shared" si="3"/>
        <v>81</v>
      </c>
      <c r="B88" s="8" t="s">
        <v>1882</v>
      </c>
      <c r="C88" s="9" t="s">
        <v>1883</v>
      </c>
      <c r="D88" s="10" t="s">
        <v>1883</v>
      </c>
      <c r="E88" s="10"/>
      <c r="F88" s="10"/>
      <c r="G88" s="10" t="s">
        <v>2587</v>
      </c>
      <c r="H88" s="10" t="s">
        <v>2588</v>
      </c>
      <c r="I88" s="10"/>
      <c r="J88" s="11"/>
      <c r="K88" s="11"/>
      <c r="L88" s="7"/>
      <c r="M88" s="9" t="s">
        <v>1881</v>
      </c>
      <c r="N88" s="10" t="s">
        <v>1881</v>
      </c>
      <c r="O88" s="10" t="s">
        <v>2593</v>
      </c>
      <c r="P88" s="10"/>
      <c r="Q88" s="103"/>
      <c r="R88" s="12"/>
      <c r="S88" s="19"/>
      <c r="T88" s="19"/>
      <c r="U88" s="19"/>
      <c r="V88" s="19"/>
    </row>
    <row r="89" spans="1:22" s="13" customFormat="1" ht="110.25" x14ac:dyDescent="0.2">
      <c r="A89" s="7">
        <f t="shared" si="3"/>
        <v>82</v>
      </c>
      <c r="B89" s="8" t="s">
        <v>1884</v>
      </c>
      <c r="C89" s="9" t="s">
        <v>1885</v>
      </c>
      <c r="D89" s="10" t="s">
        <v>1886</v>
      </c>
      <c r="E89" s="10"/>
      <c r="F89" s="10"/>
      <c r="G89" s="10" t="s">
        <v>2587</v>
      </c>
      <c r="H89" s="10" t="s">
        <v>2588</v>
      </c>
      <c r="I89" s="10"/>
      <c r="J89" s="11"/>
      <c r="K89" s="11"/>
      <c r="L89" s="7" t="s">
        <v>3630</v>
      </c>
      <c r="M89" s="9" t="s">
        <v>1887</v>
      </c>
      <c r="N89" s="10" t="s">
        <v>1888</v>
      </c>
      <c r="O89" s="10" t="s">
        <v>2593</v>
      </c>
      <c r="P89" s="10"/>
      <c r="Q89" s="103"/>
      <c r="R89" s="12"/>
      <c r="S89" s="19"/>
      <c r="T89" s="19"/>
      <c r="U89" s="19"/>
      <c r="V89" s="19"/>
    </row>
    <row r="90" spans="1:22" s="13" customFormat="1" ht="94.5" x14ac:dyDescent="0.2">
      <c r="A90" s="7">
        <f t="shared" si="3"/>
        <v>83</v>
      </c>
      <c r="B90" s="8" t="s">
        <v>1889</v>
      </c>
      <c r="C90" s="9" t="s">
        <v>1890</v>
      </c>
      <c r="D90" s="10" t="s">
        <v>1891</v>
      </c>
      <c r="E90" s="10"/>
      <c r="F90" s="10"/>
      <c r="G90" s="10" t="s">
        <v>2587</v>
      </c>
      <c r="H90" s="10" t="s">
        <v>2588</v>
      </c>
      <c r="I90" s="10"/>
      <c r="J90" s="11"/>
      <c r="K90" s="11"/>
      <c r="L90" s="7" t="s">
        <v>3630</v>
      </c>
      <c r="M90" s="9" t="s">
        <v>2799</v>
      </c>
      <c r="N90" s="10" t="s">
        <v>2023</v>
      </c>
      <c r="O90" s="10" t="s">
        <v>2593</v>
      </c>
      <c r="P90" s="10"/>
      <c r="Q90" s="103"/>
      <c r="R90" s="12"/>
      <c r="S90" s="19"/>
      <c r="T90" s="19"/>
      <c r="U90" s="19"/>
      <c r="V90" s="19"/>
    </row>
    <row r="91" spans="1:22" s="13" customFormat="1" ht="94.5" x14ac:dyDescent="0.2">
      <c r="A91" s="7">
        <f t="shared" si="3"/>
        <v>84</v>
      </c>
      <c r="B91" s="8" t="s">
        <v>2800</v>
      </c>
      <c r="C91" s="9" t="s">
        <v>2801</v>
      </c>
      <c r="D91" s="10" t="s">
        <v>2802</v>
      </c>
      <c r="E91" s="10"/>
      <c r="F91" s="10"/>
      <c r="G91" s="10" t="s">
        <v>2587</v>
      </c>
      <c r="H91" s="10" t="s">
        <v>2588</v>
      </c>
      <c r="I91" s="10"/>
      <c r="J91" s="11"/>
      <c r="K91" s="11"/>
      <c r="L91" s="7" t="s">
        <v>3630</v>
      </c>
      <c r="M91" s="9" t="s">
        <v>1856</v>
      </c>
      <c r="N91" s="10" t="s">
        <v>2023</v>
      </c>
      <c r="O91" s="10" t="s">
        <v>2593</v>
      </c>
      <c r="P91" s="10"/>
      <c r="Q91" s="103"/>
      <c r="R91" s="12"/>
      <c r="S91" s="19"/>
      <c r="T91" s="19"/>
      <c r="U91" s="19"/>
      <c r="V91" s="19"/>
    </row>
    <row r="92" spans="1:22" s="13" customFormat="1" ht="78.75" x14ac:dyDescent="0.2">
      <c r="A92" s="7">
        <f t="shared" si="3"/>
        <v>85</v>
      </c>
      <c r="B92" s="8" t="s">
        <v>1857</v>
      </c>
      <c r="C92" s="9" t="s">
        <v>1858</v>
      </c>
      <c r="D92" s="10" t="s">
        <v>1858</v>
      </c>
      <c r="E92" s="10"/>
      <c r="F92" s="10"/>
      <c r="G92" s="10" t="s">
        <v>2587</v>
      </c>
      <c r="H92" s="10" t="s">
        <v>2588</v>
      </c>
      <c r="I92" s="10"/>
      <c r="J92" s="11"/>
      <c r="K92" s="11"/>
      <c r="L92" s="7" t="s">
        <v>3630</v>
      </c>
      <c r="M92" s="9" t="s">
        <v>1859</v>
      </c>
      <c r="N92" s="10" t="s">
        <v>2023</v>
      </c>
      <c r="O92" s="10" t="s">
        <v>2593</v>
      </c>
      <c r="P92" s="10"/>
      <c r="Q92" s="103"/>
      <c r="R92" s="12"/>
      <c r="S92" s="19"/>
      <c r="T92" s="19"/>
      <c r="U92" s="19"/>
      <c r="V92" s="19"/>
    </row>
    <row r="93" spans="1:22" s="13" customFormat="1" ht="63" x14ac:dyDescent="0.2">
      <c r="A93" s="7">
        <f t="shared" si="3"/>
        <v>86</v>
      </c>
      <c r="B93" s="8" t="s">
        <v>1860</v>
      </c>
      <c r="C93" s="9" t="s">
        <v>1861</v>
      </c>
      <c r="D93" s="10" t="s">
        <v>1861</v>
      </c>
      <c r="E93" s="10"/>
      <c r="F93" s="10"/>
      <c r="G93" s="10" t="s">
        <v>2587</v>
      </c>
      <c r="H93" s="10" t="s">
        <v>2588</v>
      </c>
      <c r="I93" s="10"/>
      <c r="J93" s="11"/>
      <c r="K93" s="11"/>
      <c r="L93" s="7" t="s">
        <v>3630</v>
      </c>
      <c r="M93" s="9" t="s">
        <v>2189</v>
      </c>
      <c r="N93" s="10" t="s">
        <v>2023</v>
      </c>
      <c r="O93" s="10" t="s">
        <v>2593</v>
      </c>
      <c r="P93" s="10"/>
      <c r="Q93" s="103"/>
      <c r="R93" s="12"/>
      <c r="S93" s="19"/>
      <c r="T93" s="19"/>
      <c r="U93" s="19"/>
      <c r="V93" s="19"/>
    </row>
    <row r="94" spans="1:22" s="13" customFormat="1" ht="94.5" x14ac:dyDescent="0.2">
      <c r="A94" s="7">
        <f t="shared" si="3"/>
        <v>87</v>
      </c>
      <c r="B94" s="8" t="s">
        <v>2190</v>
      </c>
      <c r="C94" s="9" t="s">
        <v>2191</v>
      </c>
      <c r="D94" s="10" t="s">
        <v>2191</v>
      </c>
      <c r="E94" s="10"/>
      <c r="F94" s="10"/>
      <c r="G94" s="10" t="s">
        <v>2587</v>
      </c>
      <c r="H94" s="10" t="s">
        <v>2588</v>
      </c>
      <c r="I94" s="10"/>
      <c r="J94" s="11"/>
      <c r="K94" s="11"/>
      <c r="L94" s="7" t="s">
        <v>3630</v>
      </c>
      <c r="M94" s="9" t="s">
        <v>2192</v>
      </c>
      <c r="N94" s="10" t="s">
        <v>2023</v>
      </c>
      <c r="O94" s="10" t="s">
        <v>2593</v>
      </c>
      <c r="P94" s="10"/>
      <c r="Q94" s="103"/>
      <c r="R94" s="12"/>
      <c r="S94" s="19"/>
      <c r="T94" s="19"/>
      <c r="U94" s="19"/>
      <c r="V94" s="19"/>
    </row>
    <row r="95" spans="1:22" s="13" customFormat="1" ht="110.25" x14ac:dyDescent="0.2">
      <c r="A95" s="7">
        <f t="shared" si="3"/>
        <v>88</v>
      </c>
      <c r="B95" s="8" t="s">
        <v>2193</v>
      </c>
      <c r="C95" s="9" t="s">
        <v>2194</v>
      </c>
      <c r="D95" s="10" t="s">
        <v>2195</v>
      </c>
      <c r="E95" s="10"/>
      <c r="F95" s="10"/>
      <c r="G95" s="10" t="s">
        <v>2587</v>
      </c>
      <c r="H95" s="10" t="s">
        <v>2588</v>
      </c>
      <c r="I95" s="10"/>
      <c r="J95" s="11"/>
      <c r="K95" s="11"/>
      <c r="L95" s="7" t="s">
        <v>2774</v>
      </c>
      <c r="M95" s="9" t="s">
        <v>3897</v>
      </c>
      <c r="N95" s="10" t="s">
        <v>2023</v>
      </c>
      <c r="O95" s="10" t="s">
        <v>2593</v>
      </c>
      <c r="P95" s="10"/>
      <c r="Q95" s="103"/>
      <c r="R95" s="12"/>
      <c r="S95" s="19"/>
      <c r="T95" s="19"/>
      <c r="U95" s="19"/>
      <c r="V95" s="19"/>
    </row>
    <row r="96" spans="1:22" ht="126" x14ac:dyDescent="0.2">
      <c r="A96" s="14">
        <f t="shared" si="3"/>
        <v>89</v>
      </c>
      <c r="B96" s="15" t="s">
        <v>3898</v>
      </c>
      <c r="C96" s="16" t="s">
        <v>3899</v>
      </c>
      <c r="D96" s="17" t="s">
        <v>764</v>
      </c>
      <c r="E96" s="17"/>
      <c r="F96" s="17"/>
      <c r="G96" s="17" t="s">
        <v>2587</v>
      </c>
      <c r="H96" s="17" t="s">
        <v>2588</v>
      </c>
      <c r="I96" s="17"/>
      <c r="J96" s="18"/>
      <c r="K96" s="18"/>
      <c r="L96" s="14" t="s">
        <v>3630</v>
      </c>
      <c r="M96" s="16" t="s">
        <v>765</v>
      </c>
      <c r="N96" s="17" t="s">
        <v>2023</v>
      </c>
      <c r="O96" s="17" t="s">
        <v>2593</v>
      </c>
      <c r="P96" s="17"/>
      <c r="Q96" s="103"/>
      <c r="R96" s="19" t="s">
        <v>766</v>
      </c>
      <c r="S96" s="19"/>
      <c r="T96" s="19"/>
      <c r="U96" s="19"/>
      <c r="V96" s="19"/>
    </row>
    <row r="97" spans="1:22" s="13" customFormat="1" ht="94.5" x14ac:dyDescent="0.2">
      <c r="A97" s="7">
        <f t="shared" si="3"/>
        <v>90</v>
      </c>
      <c r="B97" s="8" t="s">
        <v>767</v>
      </c>
      <c r="C97" s="9" t="s">
        <v>0</v>
      </c>
      <c r="D97" s="10" t="s">
        <v>1</v>
      </c>
      <c r="E97" s="10"/>
      <c r="F97" s="10"/>
      <c r="G97" s="10" t="s">
        <v>2587</v>
      </c>
      <c r="H97" s="10" t="s">
        <v>2588</v>
      </c>
      <c r="I97" s="10"/>
      <c r="J97" s="11"/>
      <c r="K97" s="11"/>
      <c r="L97" s="7" t="s">
        <v>3630</v>
      </c>
      <c r="M97" s="9" t="s">
        <v>0</v>
      </c>
      <c r="N97" s="10" t="s">
        <v>2023</v>
      </c>
      <c r="O97" s="10" t="s">
        <v>2593</v>
      </c>
      <c r="P97" s="10"/>
      <c r="Q97" s="103"/>
      <c r="R97" s="12"/>
      <c r="S97" s="19"/>
      <c r="T97" s="19"/>
      <c r="U97" s="19"/>
      <c r="V97" s="19"/>
    </row>
    <row r="98" spans="1:22" s="13" customFormat="1" ht="63" x14ac:dyDescent="0.2">
      <c r="A98" s="7">
        <f t="shared" si="3"/>
        <v>91</v>
      </c>
      <c r="B98" s="8" t="s">
        <v>2</v>
      </c>
      <c r="C98" s="9" t="s">
        <v>3</v>
      </c>
      <c r="D98" s="10" t="s">
        <v>3</v>
      </c>
      <c r="E98" s="10"/>
      <c r="F98" s="10"/>
      <c r="G98" s="10" t="s">
        <v>2587</v>
      </c>
      <c r="H98" s="10" t="s">
        <v>2588</v>
      </c>
      <c r="I98" s="10"/>
      <c r="J98" s="11"/>
      <c r="K98" s="11"/>
      <c r="L98" s="7" t="s">
        <v>4</v>
      </c>
      <c r="M98" s="9" t="s">
        <v>2986</v>
      </c>
      <c r="N98" s="10" t="s">
        <v>5</v>
      </c>
      <c r="O98" s="10" t="s">
        <v>2593</v>
      </c>
      <c r="P98" s="10"/>
      <c r="Q98" s="103"/>
      <c r="R98" s="12"/>
      <c r="S98" s="19"/>
      <c r="T98" s="19"/>
      <c r="U98" s="19"/>
      <c r="V98" s="19"/>
    </row>
    <row r="99" spans="1:22" ht="47.25" x14ac:dyDescent="0.2">
      <c r="A99" s="14">
        <f t="shared" si="3"/>
        <v>92</v>
      </c>
      <c r="B99" s="15" t="s">
        <v>6</v>
      </c>
      <c r="C99" s="16" t="s">
        <v>7</v>
      </c>
      <c r="D99" s="17"/>
      <c r="E99" s="17"/>
      <c r="F99" s="17"/>
      <c r="G99" s="17"/>
      <c r="H99" s="17" t="s">
        <v>2588</v>
      </c>
      <c r="I99" s="17"/>
      <c r="J99" s="18"/>
      <c r="K99" s="18"/>
      <c r="L99" s="14" t="s">
        <v>3630</v>
      </c>
      <c r="M99" s="16" t="s">
        <v>7</v>
      </c>
      <c r="N99" s="17" t="s">
        <v>8</v>
      </c>
      <c r="O99" s="17" t="s">
        <v>2593</v>
      </c>
      <c r="P99" s="17"/>
      <c r="Q99" s="103"/>
      <c r="R99" s="19" t="s">
        <v>766</v>
      </c>
      <c r="S99" s="19"/>
      <c r="T99" s="19"/>
      <c r="U99" s="19"/>
      <c r="V99" s="19"/>
    </row>
    <row r="100" spans="1:22" ht="63" x14ac:dyDescent="0.2">
      <c r="A100" s="14">
        <f t="shared" si="3"/>
        <v>93</v>
      </c>
      <c r="B100" s="15" t="s">
        <v>9</v>
      </c>
      <c r="C100" s="16" t="s">
        <v>10</v>
      </c>
      <c r="D100" s="17"/>
      <c r="E100" s="17"/>
      <c r="F100" s="17"/>
      <c r="G100" s="17"/>
      <c r="H100" s="17" t="s">
        <v>2588</v>
      </c>
      <c r="I100" s="17"/>
      <c r="J100" s="18"/>
      <c r="K100" s="18"/>
      <c r="L100" s="14" t="s">
        <v>3630</v>
      </c>
      <c r="M100" s="16" t="s">
        <v>11</v>
      </c>
      <c r="N100" s="17" t="s">
        <v>8</v>
      </c>
      <c r="O100" s="17" t="s">
        <v>2593</v>
      </c>
      <c r="P100" s="17"/>
      <c r="Q100" s="103"/>
      <c r="R100" s="19" t="s">
        <v>766</v>
      </c>
      <c r="S100" s="19"/>
      <c r="T100" s="19"/>
      <c r="U100" s="19"/>
      <c r="V100" s="19"/>
    </row>
    <row r="101" spans="1:22" s="13" customFormat="1" ht="47.25" x14ac:dyDescent="0.2">
      <c r="A101" s="7">
        <f t="shared" si="3"/>
        <v>94</v>
      </c>
      <c r="B101" s="8" t="s">
        <v>12</v>
      </c>
      <c r="C101" s="9" t="s">
        <v>13</v>
      </c>
      <c r="D101" s="10" t="s">
        <v>13</v>
      </c>
      <c r="E101" s="10"/>
      <c r="F101" s="10"/>
      <c r="G101" s="10" t="s">
        <v>2587</v>
      </c>
      <c r="H101" s="10" t="s">
        <v>2588</v>
      </c>
      <c r="I101" s="10"/>
      <c r="J101" s="11"/>
      <c r="K101" s="11"/>
      <c r="L101" s="7" t="s">
        <v>2774</v>
      </c>
      <c r="M101" s="9" t="s">
        <v>4113</v>
      </c>
      <c r="N101" s="10" t="s">
        <v>14</v>
      </c>
      <c r="O101" s="10" t="s">
        <v>2593</v>
      </c>
      <c r="P101" s="10"/>
      <c r="Q101" s="103"/>
      <c r="R101" s="12"/>
      <c r="S101" s="19"/>
      <c r="T101" s="19"/>
      <c r="U101" s="19"/>
      <c r="V101" s="19"/>
    </row>
    <row r="102" spans="1:22" s="13" customFormat="1" ht="63" x14ac:dyDescent="0.2">
      <c r="A102" s="7">
        <f t="shared" si="3"/>
        <v>95</v>
      </c>
      <c r="B102" s="8" t="s">
        <v>15</v>
      </c>
      <c r="C102" s="9" t="s">
        <v>16</v>
      </c>
      <c r="D102" s="10" t="s">
        <v>16</v>
      </c>
      <c r="E102" s="10"/>
      <c r="F102" s="10"/>
      <c r="G102" s="10" t="s">
        <v>2587</v>
      </c>
      <c r="H102" s="10" t="s">
        <v>2588</v>
      </c>
      <c r="I102" s="10"/>
      <c r="J102" s="11"/>
      <c r="K102" s="11"/>
      <c r="L102" s="7" t="s">
        <v>2774</v>
      </c>
      <c r="M102" s="9" t="s">
        <v>4113</v>
      </c>
      <c r="N102" s="10" t="s">
        <v>14</v>
      </c>
      <c r="O102" s="10" t="s">
        <v>2593</v>
      </c>
      <c r="P102" s="10"/>
      <c r="Q102" s="102"/>
      <c r="R102" s="12"/>
      <c r="S102" s="19"/>
      <c r="T102" s="19"/>
      <c r="U102" s="19"/>
      <c r="V102" s="19"/>
    </row>
    <row r="103" spans="1:22" s="13" customFormat="1" ht="94.5" x14ac:dyDescent="0.2">
      <c r="A103" s="7">
        <f t="shared" si="3"/>
        <v>96</v>
      </c>
      <c r="B103" s="8" t="s">
        <v>17</v>
      </c>
      <c r="C103" s="9" t="s">
        <v>463</v>
      </c>
      <c r="D103" s="10" t="s">
        <v>464</v>
      </c>
      <c r="E103" s="10"/>
      <c r="F103" s="10"/>
      <c r="G103" s="10" t="s">
        <v>2587</v>
      </c>
      <c r="H103" s="10" t="s">
        <v>2588</v>
      </c>
      <c r="I103" s="10"/>
      <c r="J103" s="11"/>
      <c r="K103" s="11"/>
      <c r="L103" s="7" t="s">
        <v>2774</v>
      </c>
      <c r="M103" s="9" t="s">
        <v>4113</v>
      </c>
      <c r="N103" s="10" t="s">
        <v>14</v>
      </c>
      <c r="O103" s="10" t="s">
        <v>2593</v>
      </c>
      <c r="P103" s="10"/>
      <c r="Q103" s="102"/>
      <c r="R103" s="12"/>
      <c r="S103" s="19"/>
      <c r="T103" s="19"/>
      <c r="U103" s="19"/>
      <c r="V103" s="19"/>
    </row>
    <row r="104" spans="1:22" s="13" customFormat="1" ht="78.75" x14ac:dyDescent="0.2">
      <c r="A104" s="7">
        <f t="shared" si="3"/>
        <v>97</v>
      </c>
      <c r="B104" s="8" t="s">
        <v>465</v>
      </c>
      <c r="C104" s="9" t="s">
        <v>466</v>
      </c>
      <c r="D104" s="10" t="s">
        <v>467</v>
      </c>
      <c r="E104" s="10"/>
      <c r="F104" s="10"/>
      <c r="G104" s="10" t="s">
        <v>2587</v>
      </c>
      <c r="H104" s="10" t="s">
        <v>2588</v>
      </c>
      <c r="I104" s="10"/>
      <c r="J104" s="11"/>
      <c r="K104" s="11"/>
      <c r="L104" s="7" t="s">
        <v>2774</v>
      </c>
      <c r="M104" s="9" t="s">
        <v>4113</v>
      </c>
      <c r="N104" s="10" t="s">
        <v>14</v>
      </c>
      <c r="O104" s="10" t="s">
        <v>2593</v>
      </c>
      <c r="P104" s="10"/>
      <c r="Q104" s="102"/>
      <c r="R104" s="12"/>
      <c r="S104" s="19"/>
      <c r="T104" s="19"/>
      <c r="U104" s="19"/>
      <c r="V104" s="19"/>
    </row>
    <row r="105" spans="1:22" s="13" customFormat="1" ht="78.75" x14ac:dyDescent="0.2">
      <c r="A105" s="7">
        <f t="shared" si="3"/>
        <v>98</v>
      </c>
      <c r="B105" s="8" t="s">
        <v>468</v>
      </c>
      <c r="C105" s="9" t="s">
        <v>469</v>
      </c>
      <c r="D105" s="10" t="s">
        <v>469</v>
      </c>
      <c r="E105" s="10"/>
      <c r="F105" s="10"/>
      <c r="G105" s="10" t="s">
        <v>2587</v>
      </c>
      <c r="H105" s="10" t="s">
        <v>2588</v>
      </c>
      <c r="I105" s="10"/>
      <c r="J105" s="11"/>
      <c r="K105" s="11"/>
      <c r="L105" s="7" t="s">
        <v>2774</v>
      </c>
      <c r="M105" s="9" t="s">
        <v>4113</v>
      </c>
      <c r="N105" s="10" t="s">
        <v>14</v>
      </c>
      <c r="O105" s="10" t="s">
        <v>2593</v>
      </c>
      <c r="P105" s="10"/>
      <c r="Q105" s="102"/>
      <c r="R105" s="12"/>
      <c r="S105" s="19"/>
      <c r="T105" s="19"/>
      <c r="U105" s="19"/>
      <c r="V105" s="19"/>
    </row>
    <row r="106" spans="1:22" s="13" customFormat="1" ht="94.5" x14ac:dyDescent="0.2">
      <c r="A106" s="7">
        <f t="shared" si="3"/>
        <v>99</v>
      </c>
      <c r="B106" s="8" t="s">
        <v>470</v>
      </c>
      <c r="C106" s="9" t="s">
        <v>471</v>
      </c>
      <c r="D106" s="10" t="s">
        <v>471</v>
      </c>
      <c r="E106" s="10"/>
      <c r="F106" s="10"/>
      <c r="G106" s="10" t="s">
        <v>2587</v>
      </c>
      <c r="H106" s="10" t="s">
        <v>2588</v>
      </c>
      <c r="I106" s="10"/>
      <c r="J106" s="11"/>
      <c r="K106" s="11"/>
      <c r="L106" s="7" t="s">
        <v>2774</v>
      </c>
      <c r="M106" s="9" t="s">
        <v>4113</v>
      </c>
      <c r="N106" s="10" t="s">
        <v>14</v>
      </c>
      <c r="O106" s="10" t="s">
        <v>2593</v>
      </c>
      <c r="P106" s="10"/>
      <c r="Q106" s="102"/>
      <c r="R106" s="12"/>
      <c r="S106" s="19"/>
      <c r="T106" s="19"/>
      <c r="U106" s="19"/>
      <c r="V106" s="19"/>
    </row>
    <row r="107" spans="1:22" s="13" customFormat="1" ht="47.25" x14ac:dyDescent="0.2">
      <c r="A107" s="7">
        <f t="shared" si="3"/>
        <v>100</v>
      </c>
      <c r="B107" s="8" t="s">
        <v>472</v>
      </c>
      <c r="C107" s="9" t="s">
        <v>473</v>
      </c>
      <c r="D107" s="10" t="s">
        <v>473</v>
      </c>
      <c r="E107" s="10"/>
      <c r="F107" s="10"/>
      <c r="G107" s="10" t="s">
        <v>2587</v>
      </c>
      <c r="H107" s="10" t="s">
        <v>2588</v>
      </c>
      <c r="I107" s="10"/>
      <c r="J107" s="11"/>
      <c r="K107" s="11"/>
      <c r="L107" s="7" t="s">
        <v>2774</v>
      </c>
      <c r="M107" s="9" t="s">
        <v>4113</v>
      </c>
      <c r="N107" s="10" t="s">
        <v>14</v>
      </c>
      <c r="O107" s="10" t="s">
        <v>2593</v>
      </c>
      <c r="P107" s="10"/>
      <c r="Q107" s="102"/>
      <c r="R107" s="12"/>
      <c r="S107" s="19"/>
      <c r="T107" s="19"/>
      <c r="U107" s="19"/>
      <c r="V107" s="19"/>
    </row>
    <row r="108" spans="1:22" s="13" customFormat="1" ht="47.25" x14ac:dyDescent="0.2">
      <c r="A108" s="7">
        <f t="shared" si="3"/>
        <v>101</v>
      </c>
      <c r="B108" s="8" t="s">
        <v>474</v>
      </c>
      <c r="C108" s="9" t="s">
        <v>475</v>
      </c>
      <c r="D108" s="10" t="s">
        <v>475</v>
      </c>
      <c r="E108" s="10"/>
      <c r="F108" s="10"/>
      <c r="G108" s="10" t="s">
        <v>2587</v>
      </c>
      <c r="H108" s="10" t="s">
        <v>2588</v>
      </c>
      <c r="I108" s="10"/>
      <c r="J108" s="11"/>
      <c r="K108" s="11"/>
      <c r="L108" s="7" t="s">
        <v>2774</v>
      </c>
      <c r="M108" s="9" t="s">
        <v>4113</v>
      </c>
      <c r="N108" s="10" t="s">
        <v>14</v>
      </c>
      <c r="O108" s="10" t="s">
        <v>2593</v>
      </c>
      <c r="P108" s="10"/>
      <c r="Q108" s="102"/>
      <c r="R108" s="12"/>
      <c r="S108" s="19"/>
      <c r="T108" s="19"/>
      <c r="U108" s="19"/>
      <c r="V108" s="19"/>
    </row>
    <row r="109" spans="1:22" s="13" customFormat="1" ht="63" x14ac:dyDescent="0.2">
      <c r="A109" s="7">
        <f t="shared" si="3"/>
        <v>102</v>
      </c>
      <c r="B109" s="8" t="s">
        <v>476</v>
      </c>
      <c r="C109" s="9" t="s">
        <v>477</v>
      </c>
      <c r="D109" s="10" t="s">
        <v>477</v>
      </c>
      <c r="E109" s="10"/>
      <c r="F109" s="10"/>
      <c r="G109" s="10" t="s">
        <v>2587</v>
      </c>
      <c r="H109" s="10" t="s">
        <v>2588</v>
      </c>
      <c r="I109" s="10"/>
      <c r="J109" s="11"/>
      <c r="K109" s="11"/>
      <c r="L109" s="7" t="s">
        <v>2774</v>
      </c>
      <c r="M109" s="9" t="s">
        <v>4113</v>
      </c>
      <c r="N109" s="10" t="s">
        <v>14</v>
      </c>
      <c r="O109" s="10" t="s">
        <v>2593</v>
      </c>
      <c r="P109" s="10"/>
      <c r="Q109" s="102"/>
      <c r="R109" s="12"/>
      <c r="S109" s="19"/>
      <c r="T109" s="19"/>
      <c r="U109" s="19"/>
      <c r="V109" s="19"/>
    </row>
    <row r="110" spans="1:22" s="13" customFormat="1" ht="110.25" x14ac:dyDescent="0.2">
      <c r="A110" s="7">
        <f t="shared" si="3"/>
        <v>103</v>
      </c>
      <c r="B110" s="8" t="s">
        <v>478</v>
      </c>
      <c r="C110" s="9" t="s">
        <v>479</v>
      </c>
      <c r="D110" s="10" t="s">
        <v>479</v>
      </c>
      <c r="E110" s="10"/>
      <c r="F110" s="10"/>
      <c r="G110" s="10" t="s">
        <v>2587</v>
      </c>
      <c r="H110" s="10" t="s">
        <v>2588</v>
      </c>
      <c r="I110" s="10"/>
      <c r="J110" s="11"/>
      <c r="K110" s="11"/>
      <c r="L110" s="7" t="s">
        <v>2774</v>
      </c>
      <c r="M110" s="9" t="s">
        <v>4113</v>
      </c>
      <c r="N110" s="10" t="s">
        <v>14</v>
      </c>
      <c r="O110" s="10" t="s">
        <v>2593</v>
      </c>
      <c r="P110" s="10"/>
      <c r="Q110" s="102"/>
      <c r="R110" s="12"/>
      <c r="S110" s="19"/>
      <c r="T110" s="19"/>
      <c r="U110" s="19"/>
      <c r="V110" s="19"/>
    </row>
    <row r="111" spans="1:22" s="13" customFormat="1" ht="94.5" x14ac:dyDescent="0.2">
      <c r="A111" s="7">
        <f t="shared" si="3"/>
        <v>104</v>
      </c>
      <c r="B111" s="8" t="s">
        <v>480</v>
      </c>
      <c r="C111" s="9" t="s">
        <v>481</v>
      </c>
      <c r="D111" s="10" t="s">
        <v>481</v>
      </c>
      <c r="E111" s="10"/>
      <c r="F111" s="10"/>
      <c r="G111" s="10" t="s">
        <v>2587</v>
      </c>
      <c r="H111" s="10" t="s">
        <v>2588</v>
      </c>
      <c r="I111" s="10"/>
      <c r="J111" s="11"/>
      <c r="K111" s="11"/>
      <c r="L111" s="7" t="s">
        <v>2774</v>
      </c>
      <c r="M111" s="9" t="s">
        <v>4113</v>
      </c>
      <c r="N111" s="10" t="s">
        <v>14</v>
      </c>
      <c r="O111" s="10" t="s">
        <v>2593</v>
      </c>
      <c r="P111" s="10"/>
      <c r="Q111" s="102"/>
      <c r="R111" s="12"/>
      <c r="S111" s="19"/>
      <c r="T111" s="19"/>
      <c r="U111" s="19"/>
      <c r="V111" s="19"/>
    </row>
    <row r="112" spans="1:22" s="13" customFormat="1" ht="78.75" x14ac:dyDescent="0.2">
      <c r="A112" s="7">
        <f t="shared" si="3"/>
        <v>105</v>
      </c>
      <c r="B112" s="8" t="s">
        <v>482</v>
      </c>
      <c r="C112" s="9" t="s">
        <v>483</v>
      </c>
      <c r="D112" s="10" t="s">
        <v>483</v>
      </c>
      <c r="E112" s="10"/>
      <c r="F112" s="10"/>
      <c r="G112" s="10" t="s">
        <v>2587</v>
      </c>
      <c r="H112" s="10" t="s">
        <v>2588</v>
      </c>
      <c r="I112" s="10"/>
      <c r="J112" s="11"/>
      <c r="K112" s="11"/>
      <c r="L112" s="7" t="s">
        <v>2774</v>
      </c>
      <c r="M112" s="9" t="s">
        <v>4113</v>
      </c>
      <c r="N112" s="10" t="s">
        <v>14</v>
      </c>
      <c r="O112" s="10" t="s">
        <v>2593</v>
      </c>
      <c r="P112" s="10"/>
      <c r="Q112" s="102"/>
      <c r="R112" s="12"/>
      <c r="S112" s="19"/>
      <c r="T112" s="19"/>
      <c r="U112" s="19"/>
      <c r="V112" s="19"/>
    </row>
    <row r="113" spans="1:22" s="13" customFormat="1" ht="94.5" x14ac:dyDescent="0.2">
      <c r="A113" s="7">
        <f t="shared" si="3"/>
        <v>106</v>
      </c>
      <c r="B113" s="8" t="s">
        <v>484</v>
      </c>
      <c r="C113" s="9" t="s">
        <v>485</v>
      </c>
      <c r="D113" s="10" t="s">
        <v>485</v>
      </c>
      <c r="E113" s="10"/>
      <c r="F113" s="10"/>
      <c r="G113" s="10" t="s">
        <v>2587</v>
      </c>
      <c r="H113" s="10" t="s">
        <v>2588</v>
      </c>
      <c r="I113" s="10"/>
      <c r="J113" s="11"/>
      <c r="K113" s="11"/>
      <c r="L113" s="7" t="s">
        <v>2774</v>
      </c>
      <c r="M113" s="9" t="s">
        <v>4113</v>
      </c>
      <c r="N113" s="10" t="s">
        <v>14</v>
      </c>
      <c r="O113" s="10" t="s">
        <v>2593</v>
      </c>
      <c r="P113" s="10"/>
      <c r="Q113" s="102"/>
      <c r="R113" s="12"/>
      <c r="S113" s="19"/>
      <c r="T113" s="19"/>
      <c r="U113" s="19"/>
      <c r="V113" s="19"/>
    </row>
    <row r="114" spans="1:22" s="13" customFormat="1" ht="47.25" x14ac:dyDescent="0.2">
      <c r="A114" s="7">
        <f t="shared" si="3"/>
        <v>107</v>
      </c>
      <c r="B114" s="8" t="s">
        <v>486</v>
      </c>
      <c r="C114" s="9" t="s">
        <v>487</v>
      </c>
      <c r="D114" s="10" t="s">
        <v>487</v>
      </c>
      <c r="E114" s="10"/>
      <c r="F114" s="10"/>
      <c r="G114" s="10" t="s">
        <v>2587</v>
      </c>
      <c r="H114" s="10" t="s">
        <v>2588</v>
      </c>
      <c r="I114" s="10"/>
      <c r="J114" s="11"/>
      <c r="K114" s="11"/>
      <c r="L114" s="7" t="s">
        <v>2774</v>
      </c>
      <c r="M114" s="9" t="s">
        <v>4113</v>
      </c>
      <c r="N114" s="10" t="s">
        <v>14</v>
      </c>
      <c r="O114" s="10" t="s">
        <v>2593</v>
      </c>
      <c r="P114" s="10"/>
      <c r="Q114" s="102"/>
      <c r="R114" s="12"/>
      <c r="S114" s="19"/>
      <c r="T114" s="19"/>
      <c r="U114" s="19"/>
      <c r="V114" s="19"/>
    </row>
    <row r="115" spans="1:22" s="13" customFormat="1" ht="47.25" x14ac:dyDescent="0.2">
      <c r="A115" s="7">
        <f t="shared" si="3"/>
        <v>108</v>
      </c>
      <c r="B115" s="8" t="s">
        <v>488</v>
      </c>
      <c r="C115" s="9" t="s">
        <v>489</v>
      </c>
      <c r="D115" s="10" t="s">
        <v>489</v>
      </c>
      <c r="E115" s="10"/>
      <c r="F115" s="10"/>
      <c r="G115" s="10" t="s">
        <v>2587</v>
      </c>
      <c r="H115" s="10" t="s">
        <v>2588</v>
      </c>
      <c r="I115" s="10"/>
      <c r="J115" s="11"/>
      <c r="K115" s="11"/>
      <c r="L115" s="7" t="s">
        <v>2774</v>
      </c>
      <c r="M115" s="9" t="s">
        <v>4113</v>
      </c>
      <c r="N115" s="10" t="s">
        <v>14</v>
      </c>
      <c r="O115" s="10" t="s">
        <v>2593</v>
      </c>
      <c r="P115" s="10"/>
      <c r="Q115" s="102"/>
      <c r="R115" s="12"/>
      <c r="S115" s="19"/>
      <c r="T115" s="19"/>
      <c r="U115" s="19"/>
      <c r="V115" s="19"/>
    </row>
    <row r="116" spans="1:22" s="13" customFormat="1" ht="63" x14ac:dyDescent="0.2">
      <c r="A116" s="7">
        <f t="shared" si="3"/>
        <v>109</v>
      </c>
      <c r="B116" s="8" t="s">
        <v>490</v>
      </c>
      <c r="C116" s="9" t="s">
        <v>216</v>
      </c>
      <c r="D116" s="10" t="s">
        <v>216</v>
      </c>
      <c r="E116" s="10"/>
      <c r="F116" s="10"/>
      <c r="G116" s="10" t="s">
        <v>2587</v>
      </c>
      <c r="H116" s="10" t="s">
        <v>2588</v>
      </c>
      <c r="I116" s="10"/>
      <c r="J116" s="11"/>
      <c r="K116" s="11"/>
      <c r="L116" s="7" t="s">
        <v>2774</v>
      </c>
      <c r="M116" s="9" t="s">
        <v>4113</v>
      </c>
      <c r="N116" s="10" t="s">
        <v>14</v>
      </c>
      <c r="O116" s="10" t="s">
        <v>2593</v>
      </c>
      <c r="P116" s="10"/>
      <c r="Q116" s="102"/>
      <c r="R116" s="12"/>
      <c r="S116" s="19"/>
      <c r="T116" s="19"/>
      <c r="U116" s="19"/>
      <c r="V116" s="19"/>
    </row>
    <row r="117" spans="1:22" s="13" customFormat="1" ht="110.25" x14ac:dyDescent="0.2">
      <c r="A117" s="7">
        <f t="shared" si="3"/>
        <v>110</v>
      </c>
      <c r="B117" s="8" t="s">
        <v>217</v>
      </c>
      <c r="C117" s="9" t="s">
        <v>218</v>
      </c>
      <c r="D117" s="10" t="s">
        <v>218</v>
      </c>
      <c r="E117" s="10"/>
      <c r="F117" s="10"/>
      <c r="G117" s="10" t="s">
        <v>2587</v>
      </c>
      <c r="H117" s="10" t="s">
        <v>2588</v>
      </c>
      <c r="I117" s="10"/>
      <c r="J117" s="11"/>
      <c r="K117" s="11"/>
      <c r="L117" s="7" t="s">
        <v>2774</v>
      </c>
      <c r="M117" s="9" t="s">
        <v>4113</v>
      </c>
      <c r="N117" s="10" t="s">
        <v>14</v>
      </c>
      <c r="O117" s="10" t="s">
        <v>2593</v>
      </c>
      <c r="P117" s="10"/>
      <c r="Q117" s="102"/>
      <c r="R117" s="12"/>
      <c r="S117" s="19"/>
      <c r="T117" s="19"/>
      <c r="U117" s="19"/>
      <c r="V117" s="19"/>
    </row>
    <row r="118" spans="1:22" s="13" customFormat="1" ht="94.5" x14ac:dyDescent="0.2">
      <c r="A118" s="7">
        <f t="shared" si="3"/>
        <v>111</v>
      </c>
      <c r="B118" s="8" t="s">
        <v>219</v>
      </c>
      <c r="C118" s="9" t="s">
        <v>220</v>
      </c>
      <c r="D118" s="10" t="s">
        <v>220</v>
      </c>
      <c r="E118" s="10"/>
      <c r="F118" s="10"/>
      <c r="G118" s="10" t="s">
        <v>2587</v>
      </c>
      <c r="H118" s="10" t="s">
        <v>2588</v>
      </c>
      <c r="I118" s="10"/>
      <c r="J118" s="11"/>
      <c r="K118" s="11"/>
      <c r="L118" s="7" t="s">
        <v>2774</v>
      </c>
      <c r="M118" s="9" t="s">
        <v>4113</v>
      </c>
      <c r="N118" s="10" t="s">
        <v>14</v>
      </c>
      <c r="O118" s="10" t="s">
        <v>2593</v>
      </c>
      <c r="P118" s="10"/>
      <c r="Q118" s="102"/>
      <c r="R118" s="12"/>
      <c r="S118" s="19"/>
      <c r="T118" s="19"/>
      <c r="U118" s="19"/>
      <c r="V118" s="19"/>
    </row>
    <row r="119" spans="1:22" s="13" customFormat="1" ht="78.75" x14ac:dyDescent="0.2">
      <c r="A119" s="7">
        <f t="shared" si="3"/>
        <v>112</v>
      </c>
      <c r="B119" s="8" t="s">
        <v>221</v>
      </c>
      <c r="C119" s="9" t="s">
        <v>222</v>
      </c>
      <c r="D119" s="10" t="s">
        <v>222</v>
      </c>
      <c r="E119" s="10"/>
      <c r="F119" s="10"/>
      <c r="G119" s="10" t="s">
        <v>2587</v>
      </c>
      <c r="H119" s="10" t="s">
        <v>2588</v>
      </c>
      <c r="I119" s="10"/>
      <c r="J119" s="11"/>
      <c r="K119" s="11"/>
      <c r="L119" s="7" t="s">
        <v>2774</v>
      </c>
      <c r="M119" s="9" t="s">
        <v>4113</v>
      </c>
      <c r="N119" s="10" t="s">
        <v>14</v>
      </c>
      <c r="O119" s="10" t="s">
        <v>2593</v>
      </c>
      <c r="P119" s="10"/>
      <c r="Q119" s="102"/>
      <c r="R119" s="12"/>
      <c r="S119" s="19"/>
      <c r="T119" s="19"/>
      <c r="U119" s="19"/>
      <c r="V119" s="19"/>
    </row>
    <row r="120" spans="1:22" s="13" customFormat="1" ht="94.5" x14ac:dyDescent="0.2">
      <c r="A120" s="7">
        <f t="shared" si="3"/>
        <v>113</v>
      </c>
      <c r="B120" s="8" t="s">
        <v>223</v>
      </c>
      <c r="C120" s="9" t="s">
        <v>224</v>
      </c>
      <c r="D120" s="10" t="s">
        <v>224</v>
      </c>
      <c r="E120" s="10"/>
      <c r="F120" s="10"/>
      <c r="G120" s="10" t="s">
        <v>2587</v>
      </c>
      <c r="H120" s="10" t="s">
        <v>2588</v>
      </c>
      <c r="I120" s="10"/>
      <c r="J120" s="11"/>
      <c r="K120" s="11"/>
      <c r="L120" s="7" t="s">
        <v>2774</v>
      </c>
      <c r="M120" s="9" t="s">
        <v>4113</v>
      </c>
      <c r="N120" s="10" t="s">
        <v>14</v>
      </c>
      <c r="O120" s="10" t="s">
        <v>2593</v>
      </c>
      <c r="P120" s="10"/>
      <c r="Q120" s="102"/>
      <c r="R120" s="12"/>
      <c r="S120" s="19"/>
      <c r="T120" s="19"/>
      <c r="U120" s="19"/>
      <c r="V120" s="19"/>
    </row>
    <row r="121" spans="1:22" s="13" customFormat="1" ht="47.25" x14ac:dyDescent="0.2">
      <c r="A121" s="7">
        <f t="shared" si="3"/>
        <v>114</v>
      </c>
      <c r="B121" s="8" t="s">
        <v>225</v>
      </c>
      <c r="C121" s="9" t="s">
        <v>2541</v>
      </c>
      <c r="D121" s="10" t="s">
        <v>2541</v>
      </c>
      <c r="E121" s="10"/>
      <c r="F121" s="10"/>
      <c r="G121" s="10" t="s">
        <v>2587</v>
      </c>
      <c r="H121" s="10" t="s">
        <v>2588</v>
      </c>
      <c r="I121" s="10"/>
      <c r="J121" s="11"/>
      <c r="K121" s="11"/>
      <c r="L121" s="7" t="s">
        <v>2774</v>
      </c>
      <c r="M121" s="9" t="s">
        <v>4113</v>
      </c>
      <c r="N121" s="10" t="s">
        <v>14</v>
      </c>
      <c r="O121" s="10" t="s">
        <v>2593</v>
      </c>
      <c r="P121" s="10"/>
      <c r="Q121" s="102"/>
      <c r="R121" s="12"/>
      <c r="S121" s="19"/>
      <c r="T121" s="19"/>
      <c r="U121" s="19"/>
      <c r="V121" s="19"/>
    </row>
    <row r="122" spans="1:22" s="13" customFormat="1" ht="47.25" x14ac:dyDescent="0.2">
      <c r="A122" s="7">
        <f t="shared" si="3"/>
        <v>115</v>
      </c>
      <c r="B122" s="8" t="s">
        <v>2542</v>
      </c>
      <c r="C122" s="9" t="s">
        <v>2543</v>
      </c>
      <c r="D122" s="10" t="s">
        <v>2543</v>
      </c>
      <c r="E122" s="10"/>
      <c r="F122" s="10"/>
      <c r="G122" s="10" t="s">
        <v>2587</v>
      </c>
      <c r="H122" s="10" t="s">
        <v>2588</v>
      </c>
      <c r="I122" s="10"/>
      <c r="J122" s="11"/>
      <c r="K122" s="11"/>
      <c r="L122" s="7" t="s">
        <v>2774</v>
      </c>
      <c r="M122" s="9" t="s">
        <v>4113</v>
      </c>
      <c r="N122" s="10" t="s">
        <v>14</v>
      </c>
      <c r="O122" s="10" t="s">
        <v>2593</v>
      </c>
      <c r="P122" s="10"/>
      <c r="Q122" s="102"/>
      <c r="R122" s="12"/>
      <c r="S122" s="19"/>
      <c r="T122" s="19"/>
      <c r="U122" s="19"/>
      <c r="V122" s="19"/>
    </row>
    <row r="123" spans="1:22" s="13" customFormat="1" ht="63" x14ac:dyDescent="0.2">
      <c r="A123" s="7">
        <f t="shared" si="3"/>
        <v>116</v>
      </c>
      <c r="B123" s="8" t="s">
        <v>2544</v>
      </c>
      <c r="C123" s="9" t="s">
        <v>2545</v>
      </c>
      <c r="D123" s="10" t="s">
        <v>2545</v>
      </c>
      <c r="E123" s="10"/>
      <c r="F123" s="10"/>
      <c r="G123" s="10" t="s">
        <v>2587</v>
      </c>
      <c r="H123" s="10" t="s">
        <v>2588</v>
      </c>
      <c r="I123" s="10"/>
      <c r="J123" s="11"/>
      <c r="K123" s="11"/>
      <c r="L123" s="7" t="s">
        <v>2774</v>
      </c>
      <c r="M123" s="9" t="s">
        <v>4113</v>
      </c>
      <c r="N123" s="10" t="s">
        <v>14</v>
      </c>
      <c r="O123" s="10" t="s">
        <v>2593</v>
      </c>
      <c r="P123" s="10"/>
      <c r="Q123" s="102"/>
      <c r="R123" s="12"/>
      <c r="S123" s="19"/>
      <c r="T123" s="19"/>
      <c r="U123" s="19"/>
      <c r="V123" s="19"/>
    </row>
    <row r="124" spans="1:22" s="13" customFormat="1" ht="110.25" x14ac:dyDescent="0.2">
      <c r="A124" s="7">
        <f t="shared" si="3"/>
        <v>117</v>
      </c>
      <c r="B124" s="8" t="s">
        <v>2546</v>
      </c>
      <c r="C124" s="9" t="s">
        <v>2547</v>
      </c>
      <c r="D124" s="10" t="s">
        <v>2547</v>
      </c>
      <c r="E124" s="10"/>
      <c r="F124" s="10"/>
      <c r="G124" s="10" t="s">
        <v>2587</v>
      </c>
      <c r="H124" s="10" t="s">
        <v>2588</v>
      </c>
      <c r="I124" s="10"/>
      <c r="J124" s="11"/>
      <c r="K124" s="11"/>
      <c r="L124" s="7" t="s">
        <v>2774</v>
      </c>
      <c r="M124" s="9" t="s">
        <v>4113</v>
      </c>
      <c r="N124" s="10" t="s">
        <v>14</v>
      </c>
      <c r="O124" s="10" t="s">
        <v>2593</v>
      </c>
      <c r="P124" s="10"/>
      <c r="Q124" s="102"/>
      <c r="R124" s="12"/>
      <c r="S124" s="19"/>
      <c r="T124" s="19"/>
      <c r="U124" s="19"/>
      <c r="V124" s="19"/>
    </row>
    <row r="125" spans="1:22" s="13" customFormat="1" ht="94.5" x14ac:dyDescent="0.2">
      <c r="A125" s="7">
        <f t="shared" si="3"/>
        <v>118</v>
      </c>
      <c r="B125" s="8" t="s">
        <v>2548</v>
      </c>
      <c r="C125" s="9" t="s">
        <v>2549</v>
      </c>
      <c r="D125" s="10" t="s">
        <v>2549</v>
      </c>
      <c r="E125" s="10"/>
      <c r="F125" s="10"/>
      <c r="G125" s="10" t="s">
        <v>2587</v>
      </c>
      <c r="H125" s="10" t="s">
        <v>2588</v>
      </c>
      <c r="I125" s="10"/>
      <c r="J125" s="11"/>
      <c r="K125" s="11"/>
      <c r="L125" s="7" t="s">
        <v>2774</v>
      </c>
      <c r="M125" s="9" t="s">
        <v>4113</v>
      </c>
      <c r="N125" s="10" t="s">
        <v>14</v>
      </c>
      <c r="O125" s="10" t="s">
        <v>2593</v>
      </c>
      <c r="P125" s="10"/>
      <c r="Q125" s="102"/>
      <c r="R125" s="12"/>
      <c r="S125" s="19"/>
      <c r="T125" s="19"/>
      <c r="U125" s="19"/>
      <c r="V125" s="19"/>
    </row>
    <row r="126" spans="1:22" s="13" customFormat="1" ht="78.75" x14ac:dyDescent="0.2">
      <c r="A126" s="7">
        <f t="shared" si="3"/>
        <v>119</v>
      </c>
      <c r="B126" s="8" t="s">
        <v>2550</v>
      </c>
      <c r="C126" s="9" t="s">
        <v>1650</v>
      </c>
      <c r="D126" s="10" t="s">
        <v>1650</v>
      </c>
      <c r="E126" s="10"/>
      <c r="F126" s="10"/>
      <c r="G126" s="10" t="s">
        <v>2587</v>
      </c>
      <c r="H126" s="10" t="s">
        <v>2588</v>
      </c>
      <c r="I126" s="10"/>
      <c r="J126" s="11"/>
      <c r="K126" s="11"/>
      <c r="L126" s="7" t="s">
        <v>2774</v>
      </c>
      <c r="M126" s="9" t="s">
        <v>4113</v>
      </c>
      <c r="N126" s="10" t="s">
        <v>14</v>
      </c>
      <c r="O126" s="10" t="s">
        <v>2593</v>
      </c>
      <c r="P126" s="10"/>
      <c r="Q126" s="102"/>
      <c r="R126" s="12"/>
      <c r="S126" s="19"/>
      <c r="T126" s="19"/>
      <c r="U126" s="19"/>
      <c r="V126" s="19"/>
    </row>
    <row r="127" spans="1:22" s="13" customFormat="1" ht="94.5" x14ac:dyDescent="0.2">
      <c r="A127" s="7">
        <f t="shared" si="3"/>
        <v>120</v>
      </c>
      <c r="B127" s="8" t="s">
        <v>1651</v>
      </c>
      <c r="C127" s="9" t="s">
        <v>1652</v>
      </c>
      <c r="D127" s="10" t="s">
        <v>1652</v>
      </c>
      <c r="E127" s="10"/>
      <c r="F127" s="10"/>
      <c r="G127" s="10" t="s">
        <v>2587</v>
      </c>
      <c r="H127" s="10" t="s">
        <v>2588</v>
      </c>
      <c r="I127" s="10"/>
      <c r="J127" s="11"/>
      <c r="K127" s="11"/>
      <c r="L127" s="7" t="s">
        <v>2774</v>
      </c>
      <c r="M127" s="9" t="s">
        <v>4113</v>
      </c>
      <c r="N127" s="10" t="s">
        <v>14</v>
      </c>
      <c r="O127" s="10" t="s">
        <v>2593</v>
      </c>
      <c r="P127" s="10"/>
      <c r="Q127" s="102"/>
      <c r="R127" s="12"/>
      <c r="S127" s="19"/>
      <c r="T127" s="19"/>
      <c r="U127" s="19"/>
      <c r="V127" s="19"/>
    </row>
    <row r="128" spans="1:22" s="13" customFormat="1" ht="47.25" x14ac:dyDescent="0.2">
      <c r="A128" s="7">
        <f t="shared" si="3"/>
        <v>121</v>
      </c>
      <c r="B128" s="8" t="s">
        <v>1653</v>
      </c>
      <c r="C128" s="9" t="s">
        <v>1654</v>
      </c>
      <c r="D128" s="10" t="s">
        <v>1654</v>
      </c>
      <c r="E128" s="10"/>
      <c r="F128" s="10"/>
      <c r="G128" s="10" t="s">
        <v>2587</v>
      </c>
      <c r="H128" s="10" t="s">
        <v>2588</v>
      </c>
      <c r="I128" s="10"/>
      <c r="J128" s="11"/>
      <c r="K128" s="11"/>
      <c r="L128" s="7" t="s">
        <v>2774</v>
      </c>
      <c r="M128" s="9" t="s">
        <v>4113</v>
      </c>
      <c r="N128" s="10" t="s">
        <v>14</v>
      </c>
      <c r="O128" s="10" t="s">
        <v>2593</v>
      </c>
      <c r="P128" s="10"/>
      <c r="Q128" s="102"/>
      <c r="R128" s="12"/>
      <c r="S128" s="19"/>
      <c r="T128" s="19"/>
      <c r="U128" s="19"/>
      <c r="V128" s="19"/>
    </row>
    <row r="129" spans="1:22" s="13" customFormat="1" ht="47.25" x14ac:dyDescent="0.2">
      <c r="A129" s="7">
        <f t="shared" si="3"/>
        <v>122</v>
      </c>
      <c r="B129" s="8" t="s">
        <v>1655</v>
      </c>
      <c r="C129" s="9" t="s">
        <v>4065</v>
      </c>
      <c r="D129" s="10" t="s">
        <v>1656</v>
      </c>
      <c r="E129" s="10"/>
      <c r="F129" s="10"/>
      <c r="G129" s="10" t="s">
        <v>2587</v>
      </c>
      <c r="H129" s="10" t="s">
        <v>2588</v>
      </c>
      <c r="I129" s="10"/>
      <c r="J129" s="11"/>
      <c r="K129" s="11"/>
      <c r="L129" s="7" t="s">
        <v>2774</v>
      </c>
      <c r="M129" s="9" t="s">
        <v>4113</v>
      </c>
      <c r="N129" s="10" t="s">
        <v>14</v>
      </c>
      <c r="O129" s="10" t="s">
        <v>2593</v>
      </c>
      <c r="P129" s="10"/>
      <c r="Q129" s="102"/>
      <c r="R129" s="12"/>
      <c r="S129" s="19"/>
      <c r="T129" s="19"/>
      <c r="U129" s="19"/>
      <c r="V129" s="19"/>
    </row>
    <row r="130" spans="1:22" s="13" customFormat="1" ht="63" x14ac:dyDescent="0.2">
      <c r="A130" s="7">
        <f t="shared" si="3"/>
        <v>123</v>
      </c>
      <c r="B130" s="8" t="s">
        <v>1657</v>
      </c>
      <c r="C130" s="9" t="s">
        <v>4066</v>
      </c>
      <c r="D130" s="10" t="s">
        <v>1658</v>
      </c>
      <c r="E130" s="10"/>
      <c r="F130" s="10"/>
      <c r="G130" s="10" t="s">
        <v>2587</v>
      </c>
      <c r="H130" s="10" t="s">
        <v>2588</v>
      </c>
      <c r="I130" s="10"/>
      <c r="J130" s="11"/>
      <c r="K130" s="11"/>
      <c r="L130" s="7" t="s">
        <v>2774</v>
      </c>
      <c r="M130" s="9" t="s">
        <v>4113</v>
      </c>
      <c r="N130" s="10" t="s">
        <v>14</v>
      </c>
      <c r="O130" s="10" t="s">
        <v>2593</v>
      </c>
      <c r="P130" s="10"/>
      <c r="Q130" s="102"/>
      <c r="R130" s="12"/>
      <c r="S130" s="19"/>
      <c r="T130" s="19"/>
      <c r="U130" s="19"/>
      <c r="V130" s="19"/>
    </row>
    <row r="131" spans="1:22" s="13" customFormat="1" ht="110.25" x14ac:dyDescent="0.2">
      <c r="A131" s="7">
        <f t="shared" si="3"/>
        <v>124</v>
      </c>
      <c r="B131" s="8" t="s">
        <v>1659</v>
      </c>
      <c r="C131" s="9" t="s">
        <v>4067</v>
      </c>
      <c r="D131" s="10" t="s">
        <v>2905</v>
      </c>
      <c r="E131" s="10"/>
      <c r="F131" s="10"/>
      <c r="G131" s="10" t="s">
        <v>2587</v>
      </c>
      <c r="H131" s="10" t="s">
        <v>2588</v>
      </c>
      <c r="I131" s="10"/>
      <c r="J131" s="11"/>
      <c r="K131" s="11"/>
      <c r="L131" s="7" t="s">
        <v>2774</v>
      </c>
      <c r="M131" s="9" t="s">
        <v>4113</v>
      </c>
      <c r="N131" s="10" t="s">
        <v>14</v>
      </c>
      <c r="O131" s="10" t="s">
        <v>2593</v>
      </c>
      <c r="P131" s="10"/>
      <c r="Q131" s="102"/>
      <c r="R131" s="12"/>
      <c r="S131" s="19"/>
      <c r="T131" s="19"/>
      <c r="U131" s="19"/>
      <c r="V131" s="19"/>
    </row>
    <row r="132" spans="1:22" s="13" customFormat="1" ht="94.5" x14ac:dyDescent="0.2">
      <c r="A132" s="7">
        <f t="shared" si="3"/>
        <v>125</v>
      </c>
      <c r="B132" s="8" t="s">
        <v>2906</v>
      </c>
      <c r="C132" s="9" t="s">
        <v>4068</v>
      </c>
      <c r="D132" s="10" t="s">
        <v>2907</v>
      </c>
      <c r="E132" s="10"/>
      <c r="F132" s="10"/>
      <c r="G132" s="10" t="s">
        <v>2587</v>
      </c>
      <c r="H132" s="10" t="s">
        <v>2588</v>
      </c>
      <c r="I132" s="10"/>
      <c r="J132" s="11"/>
      <c r="K132" s="11"/>
      <c r="L132" s="7" t="s">
        <v>2774</v>
      </c>
      <c r="M132" s="9" t="s">
        <v>4113</v>
      </c>
      <c r="N132" s="10" t="s">
        <v>14</v>
      </c>
      <c r="O132" s="10" t="s">
        <v>2593</v>
      </c>
      <c r="P132" s="10"/>
      <c r="Q132" s="103"/>
      <c r="R132" s="12"/>
      <c r="S132" s="19"/>
      <c r="T132" s="19"/>
      <c r="U132" s="19"/>
      <c r="V132" s="19"/>
    </row>
    <row r="133" spans="1:22" s="13" customFormat="1" ht="78.75" x14ac:dyDescent="0.2">
      <c r="A133" s="7">
        <f t="shared" si="3"/>
        <v>126</v>
      </c>
      <c r="B133" s="8" t="s">
        <v>2908</v>
      </c>
      <c r="C133" s="9" t="s">
        <v>4069</v>
      </c>
      <c r="D133" s="10" t="s">
        <v>2909</v>
      </c>
      <c r="E133" s="10"/>
      <c r="F133" s="10"/>
      <c r="G133" s="10" t="s">
        <v>2587</v>
      </c>
      <c r="H133" s="10" t="s">
        <v>2588</v>
      </c>
      <c r="I133" s="10"/>
      <c r="J133" s="11"/>
      <c r="K133" s="11"/>
      <c r="L133" s="7" t="s">
        <v>2774</v>
      </c>
      <c r="M133" s="9" t="s">
        <v>4113</v>
      </c>
      <c r="N133" s="10" t="s">
        <v>14</v>
      </c>
      <c r="O133" s="10" t="s">
        <v>2593</v>
      </c>
      <c r="P133" s="10"/>
      <c r="Q133" s="102"/>
      <c r="R133" s="12"/>
      <c r="S133" s="19"/>
      <c r="T133" s="19"/>
      <c r="U133" s="19"/>
      <c r="V133" s="19"/>
    </row>
    <row r="134" spans="1:22" s="13" customFormat="1" ht="94.5" x14ac:dyDescent="0.2">
      <c r="A134" s="7">
        <f t="shared" si="3"/>
        <v>127</v>
      </c>
      <c r="B134" s="8" t="s">
        <v>2910</v>
      </c>
      <c r="C134" s="9" t="s">
        <v>4070</v>
      </c>
      <c r="D134" s="10" t="s">
        <v>2911</v>
      </c>
      <c r="E134" s="10"/>
      <c r="F134" s="10"/>
      <c r="G134" s="10" t="s">
        <v>2587</v>
      </c>
      <c r="H134" s="10" t="s">
        <v>2588</v>
      </c>
      <c r="I134" s="10"/>
      <c r="J134" s="11"/>
      <c r="K134" s="11"/>
      <c r="L134" s="7" t="s">
        <v>2774</v>
      </c>
      <c r="M134" s="9" t="s">
        <v>4113</v>
      </c>
      <c r="N134" s="10" t="s">
        <v>14</v>
      </c>
      <c r="O134" s="10" t="s">
        <v>2593</v>
      </c>
      <c r="P134" s="10"/>
      <c r="Q134" s="102"/>
      <c r="R134" s="12"/>
      <c r="S134" s="19"/>
      <c r="T134" s="19"/>
      <c r="U134" s="19"/>
      <c r="V134" s="19"/>
    </row>
    <row r="135" spans="1:22" s="13" customFormat="1" ht="47.25" x14ac:dyDescent="0.2">
      <c r="A135" s="7">
        <f t="shared" si="3"/>
        <v>128</v>
      </c>
      <c r="B135" s="8" t="s">
        <v>2912</v>
      </c>
      <c r="C135" s="9" t="s">
        <v>4071</v>
      </c>
      <c r="D135" s="10" t="s">
        <v>2913</v>
      </c>
      <c r="E135" s="10"/>
      <c r="F135" s="10"/>
      <c r="G135" s="10" t="s">
        <v>2587</v>
      </c>
      <c r="H135" s="10" t="s">
        <v>2588</v>
      </c>
      <c r="I135" s="10"/>
      <c r="J135" s="11"/>
      <c r="K135" s="11"/>
      <c r="L135" s="7" t="s">
        <v>2774</v>
      </c>
      <c r="M135" s="9" t="s">
        <v>4113</v>
      </c>
      <c r="N135" s="10" t="s">
        <v>14</v>
      </c>
      <c r="O135" s="10" t="s">
        <v>2593</v>
      </c>
      <c r="P135" s="10"/>
      <c r="Q135" s="102"/>
      <c r="R135" s="12"/>
      <c r="S135" s="19"/>
      <c r="T135" s="19"/>
      <c r="U135" s="19"/>
      <c r="V135" s="19"/>
    </row>
    <row r="136" spans="1:22" ht="47.25" x14ac:dyDescent="0.2">
      <c r="A136" s="14">
        <f t="shared" si="3"/>
        <v>129</v>
      </c>
      <c r="B136" s="15" t="s">
        <v>2914</v>
      </c>
      <c r="C136" s="16" t="s">
        <v>2915</v>
      </c>
      <c r="D136" s="17"/>
      <c r="E136" s="17"/>
      <c r="F136" s="17"/>
      <c r="G136" s="17"/>
      <c r="H136" s="17" t="s">
        <v>2588</v>
      </c>
      <c r="I136" s="17"/>
      <c r="J136" s="18"/>
      <c r="K136" s="18"/>
      <c r="L136" s="14" t="s">
        <v>2774</v>
      </c>
      <c r="M136" s="16" t="s">
        <v>2916</v>
      </c>
      <c r="N136" s="17" t="s">
        <v>2023</v>
      </c>
      <c r="O136" s="17"/>
      <c r="P136" s="17"/>
      <c r="Q136" s="102"/>
      <c r="R136" s="19" t="s">
        <v>766</v>
      </c>
      <c r="S136" s="19"/>
      <c r="T136" s="19"/>
      <c r="U136" s="19"/>
      <c r="V136" s="19"/>
    </row>
    <row r="137" spans="1:22" ht="47.25" x14ac:dyDescent="0.2">
      <c r="A137" s="14">
        <f t="shared" si="3"/>
        <v>130</v>
      </c>
      <c r="B137" s="15" t="s">
        <v>1792</v>
      </c>
      <c r="C137" s="16" t="s">
        <v>1797</v>
      </c>
      <c r="D137" s="17"/>
      <c r="E137" s="17"/>
      <c r="F137" s="17"/>
      <c r="G137" s="17"/>
      <c r="H137" s="17"/>
      <c r="I137" s="17"/>
      <c r="J137" s="18"/>
      <c r="K137" s="18"/>
      <c r="L137" s="14" t="s">
        <v>2774</v>
      </c>
      <c r="M137" s="16" t="s">
        <v>1799</v>
      </c>
      <c r="N137" s="17" t="s">
        <v>2023</v>
      </c>
      <c r="O137" s="17"/>
      <c r="P137" s="17"/>
      <c r="Q137" s="102"/>
      <c r="R137" s="19" t="s">
        <v>766</v>
      </c>
      <c r="S137" s="19"/>
      <c r="T137" s="19"/>
      <c r="U137" s="19"/>
      <c r="V137" s="19"/>
    </row>
    <row r="138" spans="1:22" ht="47.25" x14ac:dyDescent="0.2">
      <c r="A138" s="14">
        <f t="shared" si="3"/>
        <v>131</v>
      </c>
      <c r="B138" s="15" t="s">
        <v>1793</v>
      </c>
      <c r="C138" s="16" t="s">
        <v>1798</v>
      </c>
      <c r="D138" s="17"/>
      <c r="E138" s="17"/>
      <c r="F138" s="17"/>
      <c r="G138" s="17"/>
      <c r="H138" s="17"/>
      <c r="I138" s="17"/>
      <c r="J138" s="18"/>
      <c r="K138" s="18"/>
      <c r="L138" s="14" t="s">
        <v>2774</v>
      </c>
      <c r="M138" s="16" t="s">
        <v>1800</v>
      </c>
      <c r="N138" s="17" t="s">
        <v>2023</v>
      </c>
      <c r="O138" s="17"/>
      <c r="P138" s="17"/>
      <c r="Q138" s="102"/>
      <c r="R138" s="19" t="s">
        <v>766</v>
      </c>
      <c r="S138" s="19"/>
      <c r="T138" s="19"/>
      <c r="U138" s="19"/>
      <c r="V138" s="19"/>
    </row>
    <row r="139" spans="1:22" ht="47.25" x14ac:dyDescent="0.2">
      <c r="A139" s="14">
        <f t="shared" si="3"/>
        <v>132</v>
      </c>
      <c r="B139" s="15" t="s">
        <v>1794</v>
      </c>
      <c r="C139" s="16" t="s">
        <v>1806</v>
      </c>
      <c r="D139" s="17"/>
      <c r="E139" s="17"/>
      <c r="F139" s="17"/>
      <c r="G139" s="17"/>
      <c r="H139" s="17"/>
      <c r="I139" s="17"/>
      <c r="J139" s="18"/>
      <c r="K139" s="18"/>
      <c r="L139" s="14" t="s">
        <v>2774</v>
      </c>
      <c r="M139" s="16" t="s">
        <v>1801</v>
      </c>
      <c r="N139" s="17" t="s">
        <v>2023</v>
      </c>
      <c r="O139" s="17"/>
      <c r="P139" s="17"/>
      <c r="Q139" s="102"/>
      <c r="R139" s="19" t="s">
        <v>766</v>
      </c>
      <c r="S139" s="19"/>
      <c r="T139" s="19"/>
      <c r="U139" s="19"/>
      <c r="V139" s="19"/>
    </row>
    <row r="140" spans="1:22" ht="47.25" x14ac:dyDescent="0.2">
      <c r="A140" s="14">
        <f t="shared" si="3"/>
        <v>133</v>
      </c>
      <c r="B140" s="15" t="s">
        <v>1795</v>
      </c>
      <c r="C140" s="16" t="s">
        <v>1802</v>
      </c>
      <c r="D140" s="17"/>
      <c r="E140" s="17"/>
      <c r="F140" s="17"/>
      <c r="G140" s="17"/>
      <c r="H140" s="17"/>
      <c r="I140" s="17"/>
      <c r="J140" s="18"/>
      <c r="K140" s="18"/>
      <c r="L140" s="14" t="s">
        <v>2774</v>
      </c>
      <c r="M140" s="16" t="s">
        <v>1804</v>
      </c>
      <c r="N140" s="17" t="s">
        <v>2023</v>
      </c>
      <c r="O140" s="17"/>
      <c r="P140" s="17"/>
      <c r="Q140" s="102"/>
      <c r="R140" s="19" t="s">
        <v>766</v>
      </c>
      <c r="S140" s="19"/>
      <c r="T140" s="19"/>
      <c r="U140" s="19"/>
      <c r="V140" s="19"/>
    </row>
    <row r="141" spans="1:22" ht="47.25" x14ac:dyDescent="0.2">
      <c r="A141" s="14">
        <f t="shared" si="3"/>
        <v>134</v>
      </c>
      <c r="B141" s="15" t="s">
        <v>1796</v>
      </c>
      <c r="C141" s="16" t="s">
        <v>1803</v>
      </c>
      <c r="D141" s="17"/>
      <c r="E141" s="17"/>
      <c r="F141" s="17"/>
      <c r="G141" s="17"/>
      <c r="H141" s="17"/>
      <c r="I141" s="17"/>
      <c r="J141" s="18"/>
      <c r="K141" s="18"/>
      <c r="L141" s="14" t="s">
        <v>2774</v>
      </c>
      <c r="M141" s="16" t="s">
        <v>1805</v>
      </c>
      <c r="N141" s="17" t="s">
        <v>2023</v>
      </c>
      <c r="O141" s="17"/>
      <c r="P141" s="17"/>
      <c r="Q141" s="102"/>
      <c r="R141" s="19" t="s">
        <v>766</v>
      </c>
      <c r="S141" s="19"/>
      <c r="T141" s="19"/>
      <c r="U141" s="19"/>
      <c r="V141" s="19"/>
    </row>
    <row r="142" spans="1:22" ht="31.5" x14ac:dyDescent="0.2">
      <c r="A142" s="14">
        <f t="shared" si="3"/>
        <v>135</v>
      </c>
      <c r="B142" s="15" t="s">
        <v>2917</v>
      </c>
      <c r="C142" s="16" t="s">
        <v>2918</v>
      </c>
      <c r="D142" s="17"/>
      <c r="E142" s="17"/>
      <c r="F142" s="17"/>
      <c r="G142" s="17"/>
      <c r="H142" s="17" t="s">
        <v>2588</v>
      </c>
      <c r="I142" s="17"/>
      <c r="J142" s="18"/>
      <c r="K142" s="18"/>
      <c r="L142" s="14" t="s">
        <v>2774</v>
      </c>
      <c r="M142" s="16" t="s">
        <v>2919</v>
      </c>
      <c r="N142" s="17" t="s">
        <v>2023</v>
      </c>
      <c r="O142" s="17"/>
      <c r="P142" s="17"/>
      <c r="Q142" s="102"/>
      <c r="R142" s="19" t="s">
        <v>766</v>
      </c>
      <c r="S142" s="19"/>
      <c r="T142" s="19"/>
      <c r="U142" s="19"/>
      <c r="V142" s="19"/>
    </row>
    <row r="143" spans="1:22" ht="94.5" x14ac:dyDescent="0.2">
      <c r="A143" s="14">
        <f t="shared" si="3"/>
        <v>136</v>
      </c>
      <c r="B143" s="15" t="s">
        <v>2920</v>
      </c>
      <c r="C143" s="16" t="s">
        <v>2217</v>
      </c>
      <c r="D143" s="17" t="s">
        <v>2218</v>
      </c>
      <c r="E143" s="17"/>
      <c r="F143" s="17"/>
      <c r="G143" s="17" t="s">
        <v>2587</v>
      </c>
      <c r="H143" s="17" t="s">
        <v>2588</v>
      </c>
      <c r="I143" s="17"/>
      <c r="J143" s="18"/>
      <c r="K143" s="18"/>
      <c r="L143" s="14" t="s">
        <v>3630</v>
      </c>
      <c r="M143" s="16" t="s">
        <v>1909</v>
      </c>
      <c r="N143" s="17" t="s">
        <v>1910</v>
      </c>
      <c r="O143" s="17" t="s">
        <v>2593</v>
      </c>
      <c r="P143" s="17"/>
      <c r="Q143" s="102"/>
      <c r="R143" s="19" t="s">
        <v>766</v>
      </c>
      <c r="S143" s="19"/>
      <c r="T143" s="19"/>
      <c r="U143" s="19"/>
      <c r="V143" s="19"/>
    </row>
    <row r="144" spans="1:22" s="13" customFormat="1" ht="31.5" x14ac:dyDescent="0.2">
      <c r="A144" s="7">
        <f t="shared" si="3"/>
        <v>137</v>
      </c>
      <c r="B144" s="8" t="s">
        <v>1911</v>
      </c>
      <c r="C144" s="9" t="s">
        <v>1912</v>
      </c>
      <c r="D144" s="10"/>
      <c r="E144" s="10"/>
      <c r="F144" s="10"/>
      <c r="G144" s="10"/>
      <c r="H144" s="10" t="s">
        <v>2588</v>
      </c>
      <c r="I144" s="10"/>
      <c r="J144" s="11"/>
      <c r="K144" s="11"/>
      <c r="L144" s="7" t="s">
        <v>3630</v>
      </c>
      <c r="M144" s="9" t="s">
        <v>261</v>
      </c>
      <c r="N144" s="10" t="s">
        <v>1910</v>
      </c>
      <c r="O144" s="10" t="s">
        <v>2593</v>
      </c>
      <c r="P144" s="10"/>
      <c r="Q144" s="102"/>
      <c r="R144" s="12"/>
      <c r="S144" s="19"/>
      <c r="T144" s="19"/>
      <c r="U144" s="19"/>
      <c r="V144" s="19"/>
    </row>
    <row r="145" spans="1:22" s="13" customFormat="1" ht="31.5" x14ac:dyDescent="0.2">
      <c r="A145" s="7">
        <f t="shared" si="3"/>
        <v>138</v>
      </c>
      <c r="B145" s="8">
        <v>62002</v>
      </c>
      <c r="C145" s="9" t="s">
        <v>262</v>
      </c>
      <c r="D145" s="10"/>
      <c r="E145" s="10"/>
      <c r="F145" s="10"/>
      <c r="G145" s="10"/>
      <c r="H145" s="10" t="s">
        <v>2588</v>
      </c>
      <c r="I145" s="10"/>
      <c r="J145" s="11"/>
      <c r="K145" s="11"/>
      <c r="L145" s="7" t="s">
        <v>3630</v>
      </c>
      <c r="M145" s="9" t="s">
        <v>263</v>
      </c>
      <c r="N145" s="10" t="s">
        <v>1910</v>
      </c>
      <c r="O145" s="10" t="s">
        <v>2593</v>
      </c>
      <c r="P145" s="10"/>
      <c r="Q145" s="102"/>
      <c r="R145" s="12"/>
      <c r="S145" s="19"/>
      <c r="T145" s="19"/>
      <c r="U145" s="19"/>
      <c r="V145" s="19"/>
    </row>
    <row r="146" spans="1:22" ht="78.75" x14ac:dyDescent="0.2">
      <c r="A146" s="14">
        <f t="shared" si="3"/>
        <v>139</v>
      </c>
      <c r="B146" s="15" t="s">
        <v>264</v>
      </c>
      <c r="C146" s="16" t="s">
        <v>265</v>
      </c>
      <c r="D146" s="17" t="s">
        <v>266</v>
      </c>
      <c r="E146" s="17"/>
      <c r="F146" s="17"/>
      <c r="G146" s="17" t="s">
        <v>2587</v>
      </c>
      <c r="H146" s="17" t="s">
        <v>2588</v>
      </c>
      <c r="I146" s="17"/>
      <c r="J146" s="18"/>
      <c r="K146" s="18"/>
      <c r="L146" s="14" t="s">
        <v>3630</v>
      </c>
      <c r="M146" s="16" t="s">
        <v>462</v>
      </c>
      <c r="N146" s="17" t="s">
        <v>1910</v>
      </c>
      <c r="O146" s="17" t="s">
        <v>2593</v>
      </c>
      <c r="P146" s="17"/>
      <c r="Q146" s="102"/>
      <c r="R146" s="19" t="s">
        <v>766</v>
      </c>
      <c r="S146" s="19" t="s">
        <v>2551</v>
      </c>
      <c r="T146" s="19"/>
      <c r="U146" s="19"/>
      <c r="V146" s="19"/>
    </row>
    <row r="147" spans="1:22" s="13" customFormat="1" ht="31.5" x14ac:dyDescent="0.2">
      <c r="A147" s="7">
        <f t="shared" si="3"/>
        <v>140</v>
      </c>
      <c r="B147" s="8" t="s">
        <v>268</v>
      </c>
      <c r="C147" s="9" t="s">
        <v>269</v>
      </c>
      <c r="D147" s="10"/>
      <c r="E147" s="10"/>
      <c r="F147" s="10"/>
      <c r="G147" s="10"/>
      <c r="H147" s="10" t="s">
        <v>2588</v>
      </c>
      <c r="I147" s="10"/>
      <c r="J147" s="11"/>
      <c r="K147" s="11"/>
      <c r="L147" s="7" t="s">
        <v>3630</v>
      </c>
      <c r="M147" s="9" t="s">
        <v>270</v>
      </c>
      <c r="N147" s="10" t="s">
        <v>1910</v>
      </c>
      <c r="O147" s="10" t="s">
        <v>2593</v>
      </c>
      <c r="P147" s="10"/>
      <c r="Q147" s="102"/>
      <c r="R147" s="12"/>
      <c r="S147" s="19"/>
      <c r="T147" s="19"/>
      <c r="U147" s="19"/>
      <c r="V147" s="19"/>
    </row>
    <row r="148" spans="1:22" s="13" customFormat="1" ht="31.5" x14ac:dyDescent="0.2">
      <c r="A148" s="7">
        <f t="shared" si="3"/>
        <v>141</v>
      </c>
      <c r="B148" s="8" t="s">
        <v>271</v>
      </c>
      <c r="C148" s="9" t="s">
        <v>1164</v>
      </c>
      <c r="D148" s="10"/>
      <c r="E148" s="10"/>
      <c r="F148" s="10"/>
      <c r="G148" s="10"/>
      <c r="H148" s="10" t="s">
        <v>2588</v>
      </c>
      <c r="I148" s="10"/>
      <c r="J148" s="11"/>
      <c r="K148" s="11"/>
      <c r="L148" s="7" t="s">
        <v>3630</v>
      </c>
      <c r="M148" s="9" t="s">
        <v>1165</v>
      </c>
      <c r="N148" s="10" t="s">
        <v>1910</v>
      </c>
      <c r="O148" s="10" t="s">
        <v>2593</v>
      </c>
      <c r="P148" s="10"/>
      <c r="Q148" s="103"/>
      <c r="R148" s="12"/>
      <c r="S148" s="19"/>
      <c r="T148" s="19"/>
      <c r="U148" s="19"/>
      <c r="V148" s="19"/>
    </row>
    <row r="149" spans="1:22" s="13" customFormat="1" ht="63" x14ac:dyDescent="0.2">
      <c r="A149" s="7">
        <f t="shared" si="3"/>
        <v>142</v>
      </c>
      <c r="B149" s="8" t="s">
        <v>1166</v>
      </c>
      <c r="C149" s="9" t="s">
        <v>1167</v>
      </c>
      <c r="D149" s="10" t="s">
        <v>2284</v>
      </c>
      <c r="E149" s="10"/>
      <c r="F149" s="10"/>
      <c r="G149" s="10" t="s">
        <v>2587</v>
      </c>
      <c r="H149" s="10" t="s">
        <v>2588</v>
      </c>
      <c r="I149" s="10"/>
      <c r="J149" s="11"/>
      <c r="K149" s="11"/>
      <c r="L149" s="7" t="s">
        <v>2285</v>
      </c>
      <c r="M149" s="9" t="s">
        <v>1167</v>
      </c>
      <c r="N149" s="10" t="s">
        <v>3846</v>
      </c>
      <c r="O149" s="10" t="s">
        <v>2593</v>
      </c>
      <c r="P149" s="10"/>
      <c r="Q149" s="103"/>
      <c r="R149" s="12"/>
      <c r="S149" s="19"/>
      <c r="T149" s="19"/>
      <c r="U149" s="19"/>
      <c r="V149" s="19"/>
    </row>
    <row r="150" spans="1:22" s="13" customFormat="1" ht="78.75" x14ac:dyDescent="0.2">
      <c r="A150" s="7">
        <f t="shared" si="3"/>
        <v>143</v>
      </c>
      <c r="B150" s="8" t="s">
        <v>2287</v>
      </c>
      <c r="C150" s="9" t="s">
        <v>1807</v>
      </c>
      <c r="D150" s="10" t="s">
        <v>3128</v>
      </c>
      <c r="E150" s="10"/>
      <c r="F150" s="10"/>
      <c r="G150" s="10" t="s">
        <v>2587</v>
      </c>
      <c r="H150" s="10" t="s">
        <v>2588</v>
      </c>
      <c r="I150" s="10"/>
      <c r="J150" s="11"/>
      <c r="K150" s="11"/>
      <c r="L150" s="7" t="s">
        <v>2285</v>
      </c>
      <c r="M150" s="9" t="s">
        <v>1807</v>
      </c>
      <c r="N150" s="10" t="s">
        <v>3846</v>
      </c>
      <c r="O150" s="10" t="s">
        <v>2593</v>
      </c>
      <c r="P150" s="10"/>
      <c r="Q150" s="102"/>
      <c r="R150" s="12"/>
      <c r="S150" s="19"/>
      <c r="T150" s="19"/>
      <c r="U150" s="19"/>
      <c r="V150" s="19"/>
    </row>
    <row r="151" spans="1:22" s="13" customFormat="1" ht="78.75" x14ac:dyDescent="0.2">
      <c r="A151" s="7">
        <f t="shared" si="3"/>
        <v>144</v>
      </c>
      <c r="B151" s="8" t="s">
        <v>3129</v>
      </c>
      <c r="C151" s="9" t="s">
        <v>3130</v>
      </c>
      <c r="D151" s="10" t="s">
        <v>3131</v>
      </c>
      <c r="E151" s="10"/>
      <c r="F151" s="10"/>
      <c r="G151" s="10" t="s">
        <v>2587</v>
      </c>
      <c r="H151" s="10" t="s">
        <v>2588</v>
      </c>
      <c r="I151" s="10"/>
      <c r="J151" s="11"/>
      <c r="K151" s="11"/>
      <c r="L151" s="7" t="s">
        <v>2285</v>
      </c>
      <c r="M151" s="9" t="s">
        <v>3130</v>
      </c>
      <c r="N151" s="10" t="s">
        <v>2286</v>
      </c>
      <c r="O151" s="10" t="s">
        <v>2593</v>
      </c>
      <c r="P151" s="10"/>
      <c r="Q151" s="102"/>
      <c r="R151" s="12"/>
      <c r="S151" s="19"/>
      <c r="T151" s="19"/>
      <c r="U151" s="19"/>
      <c r="V151" s="19"/>
    </row>
    <row r="152" spans="1:22" s="13" customFormat="1" ht="78.75" x14ac:dyDescent="0.2">
      <c r="A152" s="7">
        <f t="shared" si="3"/>
        <v>145</v>
      </c>
      <c r="B152" s="8" t="s">
        <v>3132</v>
      </c>
      <c r="C152" s="9" t="s">
        <v>3133</v>
      </c>
      <c r="D152" s="10" t="s">
        <v>3134</v>
      </c>
      <c r="E152" s="10"/>
      <c r="F152" s="10"/>
      <c r="G152" s="10" t="s">
        <v>2587</v>
      </c>
      <c r="H152" s="10" t="s">
        <v>2588</v>
      </c>
      <c r="I152" s="10"/>
      <c r="J152" s="11"/>
      <c r="K152" s="11"/>
      <c r="L152" s="7" t="s">
        <v>2285</v>
      </c>
      <c r="M152" s="9" t="s">
        <v>3133</v>
      </c>
      <c r="N152" s="10" t="s">
        <v>2286</v>
      </c>
      <c r="O152" s="10" t="s">
        <v>2593</v>
      </c>
      <c r="P152" s="10"/>
      <c r="Q152" s="102"/>
      <c r="R152" s="12"/>
      <c r="S152" s="19"/>
      <c r="T152" s="19"/>
      <c r="U152" s="19"/>
      <c r="V152" s="19"/>
    </row>
    <row r="153" spans="1:22" s="13" customFormat="1" ht="78.75" x14ac:dyDescent="0.2">
      <c r="A153" s="7">
        <f t="shared" si="3"/>
        <v>146</v>
      </c>
      <c r="B153" s="8" t="s">
        <v>3135</v>
      </c>
      <c r="C153" s="9" t="s">
        <v>3136</v>
      </c>
      <c r="D153" s="10" t="s">
        <v>3136</v>
      </c>
      <c r="E153" s="10"/>
      <c r="F153" s="10"/>
      <c r="G153" s="10" t="s">
        <v>2587</v>
      </c>
      <c r="H153" s="10" t="s">
        <v>2588</v>
      </c>
      <c r="I153" s="10"/>
      <c r="J153" s="11"/>
      <c r="K153" s="11" t="s">
        <v>2589</v>
      </c>
      <c r="L153" s="7" t="s">
        <v>2285</v>
      </c>
      <c r="M153" s="9" t="s">
        <v>3137</v>
      </c>
      <c r="N153" s="10" t="s">
        <v>2120</v>
      </c>
      <c r="O153" s="10" t="s">
        <v>2593</v>
      </c>
      <c r="P153" s="10"/>
      <c r="Q153" s="102"/>
      <c r="R153" s="12"/>
      <c r="S153" s="19"/>
      <c r="T153" s="19"/>
      <c r="U153" s="19"/>
      <c r="V153" s="19"/>
    </row>
    <row r="154" spans="1:22" s="13" customFormat="1" ht="78.75" x14ac:dyDescent="0.2">
      <c r="A154" s="7">
        <f t="shared" si="3"/>
        <v>147</v>
      </c>
      <c r="B154" s="8" t="s">
        <v>3138</v>
      </c>
      <c r="C154" s="9" t="s">
        <v>3139</v>
      </c>
      <c r="D154" s="10" t="s">
        <v>3139</v>
      </c>
      <c r="E154" s="10"/>
      <c r="F154" s="10"/>
      <c r="G154" s="10" t="s">
        <v>2587</v>
      </c>
      <c r="H154" s="10" t="s">
        <v>2588</v>
      </c>
      <c r="I154" s="10"/>
      <c r="J154" s="11"/>
      <c r="K154" s="11" t="s">
        <v>2589</v>
      </c>
      <c r="L154" s="7" t="s">
        <v>3140</v>
      </c>
      <c r="M154" s="9" t="s">
        <v>3137</v>
      </c>
      <c r="N154" s="10" t="s">
        <v>2120</v>
      </c>
      <c r="O154" s="10" t="s">
        <v>2593</v>
      </c>
      <c r="P154" s="10"/>
      <c r="Q154" s="102"/>
      <c r="R154" s="12"/>
      <c r="S154" s="19"/>
      <c r="T154" s="19"/>
      <c r="U154" s="19"/>
      <c r="V154" s="19"/>
    </row>
    <row r="155" spans="1:22" s="13" customFormat="1" ht="78.75" x14ac:dyDescent="0.2">
      <c r="A155" s="7">
        <f t="shared" si="3"/>
        <v>148</v>
      </c>
      <c r="B155" s="8" t="s">
        <v>3141</v>
      </c>
      <c r="C155" s="9" t="s">
        <v>3142</v>
      </c>
      <c r="D155" s="10" t="s">
        <v>3142</v>
      </c>
      <c r="E155" s="10"/>
      <c r="F155" s="10"/>
      <c r="G155" s="10" t="s">
        <v>2587</v>
      </c>
      <c r="H155" s="10" t="s">
        <v>2588</v>
      </c>
      <c r="I155" s="10"/>
      <c r="J155" s="11"/>
      <c r="K155" s="11" t="s">
        <v>2589</v>
      </c>
      <c r="L155" s="7" t="s">
        <v>3143</v>
      </c>
      <c r="M155" s="9" t="s">
        <v>3137</v>
      </c>
      <c r="N155" s="10" t="s">
        <v>2120</v>
      </c>
      <c r="O155" s="10" t="s">
        <v>2593</v>
      </c>
      <c r="P155" s="10"/>
      <c r="Q155" s="102"/>
      <c r="R155" s="12"/>
      <c r="S155" s="19"/>
      <c r="T155" s="19"/>
      <c r="U155" s="19"/>
      <c r="V155" s="19"/>
    </row>
    <row r="156" spans="1:22" s="13" customFormat="1" ht="63" x14ac:dyDescent="0.2">
      <c r="A156" s="7">
        <f t="shared" si="3"/>
        <v>149</v>
      </c>
      <c r="B156" s="8" t="s">
        <v>3144</v>
      </c>
      <c r="C156" s="9" t="s">
        <v>3145</v>
      </c>
      <c r="D156" s="10" t="s">
        <v>3146</v>
      </c>
      <c r="E156" s="10"/>
      <c r="F156" s="10"/>
      <c r="G156" s="10" t="s">
        <v>2587</v>
      </c>
      <c r="H156" s="10" t="s">
        <v>2588</v>
      </c>
      <c r="I156" s="10"/>
      <c r="J156" s="11"/>
      <c r="K156" s="11"/>
      <c r="L156" s="7" t="s">
        <v>3630</v>
      </c>
      <c r="M156" s="9" t="s">
        <v>3147</v>
      </c>
      <c r="N156" s="10" t="s">
        <v>2592</v>
      </c>
      <c r="O156" s="10" t="s">
        <v>2593</v>
      </c>
      <c r="P156" s="10"/>
      <c r="Q156" s="102"/>
      <c r="R156" s="12"/>
      <c r="S156" s="19"/>
      <c r="T156" s="19"/>
      <c r="U156" s="19"/>
      <c r="V156" s="19"/>
    </row>
    <row r="157" spans="1:22" ht="110.25" x14ac:dyDescent="0.2">
      <c r="A157" s="14">
        <f t="shared" si="3"/>
        <v>150</v>
      </c>
      <c r="B157" s="15" t="s">
        <v>3148</v>
      </c>
      <c r="C157" s="16" t="s">
        <v>3149</v>
      </c>
      <c r="D157" s="17" t="s">
        <v>461</v>
      </c>
      <c r="E157" s="17"/>
      <c r="F157" s="17"/>
      <c r="G157" s="17" t="s">
        <v>2587</v>
      </c>
      <c r="H157" s="17" t="s">
        <v>2588</v>
      </c>
      <c r="I157" s="17"/>
      <c r="J157" s="18"/>
      <c r="K157" s="18" t="s">
        <v>2589</v>
      </c>
      <c r="L157" s="14" t="s">
        <v>3630</v>
      </c>
      <c r="M157" s="16" t="s">
        <v>699</v>
      </c>
      <c r="N157" s="17" t="s">
        <v>2592</v>
      </c>
      <c r="O157" s="17" t="s">
        <v>2593</v>
      </c>
      <c r="P157" s="17"/>
      <c r="Q157" s="102"/>
      <c r="R157" s="19" t="s">
        <v>700</v>
      </c>
      <c r="S157" s="19" t="s">
        <v>2551</v>
      </c>
      <c r="T157" s="19"/>
      <c r="U157" s="19"/>
      <c r="V157" s="19"/>
    </row>
    <row r="158" spans="1:22" ht="94.5" x14ac:dyDescent="0.2">
      <c r="A158" s="14">
        <f t="shared" ref="A158:A201" si="4">A157+1</f>
        <v>151</v>
      </c>
      <c r="B158" s="15" t="s">
        <v>701</v>
      </c>
      <c r="C158" s="16" t="s">
        <v>702</v>
      </c>
      <c r="D158" s="17" t="s">
        <v>703</v>
      </c>
      <c r="E158" s="17"/>
      <c r="F158" s="17"/>
      <c r="G158" s="17" t="s">
        <v>2587</v>
      </c>
      <c r="H158" s="17" t="s">
        <v>2588</v>
      </c>
      <c r="I158" s="17"/>
      <c r="J158" s="18"/>
      <c r="K158" s="18"/>
      <c r="L158" s="14" t="s">
        <v>3630</v>
      </c>
      <c r="M158" s="16" t="s">
        <v>704</v>
      </c>
      <c r="N158" s="17" t="s">
        <v>705</v>
      </c>
      <c r="O158" s="17" t="s">
        <v>2593</v>
      </c>
      <c r="P158" s="17"/>
      <c r="Q158" s="102"/>
      <c r="R158" s="19" t="s">
        <v>766</v>
      </c>
      <c r="S158" s="19"/>
      <c r="T158" s="19"/>
      <c r="U158" s="19"/>
      <c r="V158" s="19"/>
    </row>
    <row r="159" spans="1:22" ht="94.5" x14ac:dyDescent="0.2">
      <c r="A159" s="14">
        <f t="shared" si="4"/>
        <v>152</v>
      </c>
      <c r="B159" s="15" t="s">
        <v>706</v>
      </c>
      <c r="C159" s="16" t="s">
        <v>707</v>
      </c>
      <c r="D159" s="17" t="s">
        <v>708</v>
      </c>
      <c r="E159" s="17"/>
      <c r="F159" s="17"/>
      <c r="G159" s="17" t="s">
        <v>2587</v>
      </c>
      <c r="H159" s="17" t="s">
        <v>2588</v>
      </c>
      <c r="I159" s="17"/>
      <c r="J159" s="18"/>
      <c r="K159" s="18"/>
      <c r="L159" s="14" t="s">
        <v>3630</v>
      </c>
      <c r="M159" s="16" t="s">
        <v>709</v>
      </c>
      <c r="N159" s="17" t="s">
        <v>705</v>
      </c>
      <c r="O159" s="17" t="s">
        <v>2593</v>
      </c>
      <c r="P159" s="17"/>
      <c r="Q159" s="102"/>
      <c r="R159" s="19" t="s">
        <v>766</v>
      </c>
      <c r="S159" s="19"/>
      <c r="T159" s="19"/>
      <c r="U159" s="19"/>
      <c r="V159" s="19"/>
    </row>
    <row r="160" spans="1:22" ht="94.5" x14ac:dyDescent="0.2">
      <c r="A160" s="14">
        <f t="shared" si="4"/>
        <v>153</v>
      </c>
      <c r="B160" s="15" t="s">
        <v>710</v>
      </c>
      <c r="C160" s="16" t="s">
        <v>711</v>
      </c>
      <c r="D160" s="17" t="s">
        <v>712</v>
      </c>
      <c r="E160" s="17"/>
      <c r="F160" s="17"/>
      <c r="G160" s="17" t="s">
        <v>2587</v>
      </c>
      <c r="H160" s="17" t="s">
        <v>2588</v>
      </c>
      <c r="I160" s="17"/>
      <c r="J160" s="18"/>
      <c r="K160" s="18"/>
      <c r="L160" s="14" t="s">
        <v>3630</v>
      </c>
      <c r="M160" s="16" t="s">
        <v>713</v>
      </c>
      <c r="N160" s="17" t="s">
        <v>705</v>
      </c>
      <c r="O160" s="17" t="s">
        <v>2593</v>
      </c>
      <c r="P160" s="17"/>
      <c r="Q160" s="102"/>
      <c r="R160" s="19" t="s">
        <v>766</v>
      </c>
      <c r="S160" s="19"/>
      <c r="T160" s="19"/>
      <c r="U160" s="19"/>
      <c r="V160" s="19"/>
    </row>
    <row r="161" spans="1:22" s="13" customFormat="1" ht="94.5" x14ac:dyDescent="0.2">
      <c r="A161" s="7">
        <f t="shared" si="4"/>
        <v>154</v>
      </c>
      <c r="B161" s="8" t="s">
        <v>714</v>
      </c>
      <c r="C161" s="9" t="s">
        <v>824</v>
      </c>
      <c r="D161" s="10" t="s">
        <v>824</v>
      </c>
      <c r="E161" s="10"/>
      <c r="F161" s="10"/>
      <c r="G161" s="10" t="s">
        <v>2587</v>
      </c>
      <c r="H161" s="10" t="s">
        <v>2588</v>
      </c>
      <c r="I161" s="10"/>
      <c r="J161" s="11"/>
      <c r="K161" s="11"/>
      <c r="L161" s="7" t="s">
        <v>3082</v>
      </c>
      <c r="M161" s="9" t="s">
        <v>825</v>
      </c>
      <c r="N161" s="10" t="s">
        <v>1910</v>
      </c>
      <c r="O161" s="10" t="s">
        <v>2593</v>
      </c>
      <c r="P161" s="10"/>
      <c r="Q161" s="102"/>
      <c r="R161" s="12"/>
      <c r="S161" s="19"/>
      <c r="T161" s="19"/>
      <c r="U161" s="19"/>
      <c r="V161" s="19"/>
    </row>
    <row r="162" spans="1:22" s="13" customFormat="1" ht="63" x14ac:dyDescent="0.2">
      <c r="A162" s="7">
        <f t="shared" si="4"/>
        <v>155</v>
      </c>
      <c r="B162" s="8" t="s">
        <v>826</v>
      </c>
      <c r="C162" s="9" t="s">
        <v>827</v>
      </c>
      <c r="D162" s="10" t="s">
        <v>827</v>
      </c>
      <c r="E162" s="10"/>
      <c r="F162" s="10"/>
      <c r="G162" s="10" t="s">
        <v>2587</v>
      </c>
      <c r="H162" s="10" t="s">
        <v>2588</v>
      </c>
      <c r="I162" s="10"/>
      <c r="J162" s="11"/>
      <c r="K162" s="11"/>
      <c r="L162" s="7" t="s">
        <v>3082</v>
      </c>
      <c r="M162" s="9" t="s">
        <v>825</v>
      </c>
      <c r="N162" s="10" t="s">
        <v>1910</v>
      </c>
      <c r="O162" s="10" t="s">
        <v>2593</v>
      </c>
      <c r="P162" s="10"/>
      <c r="Q162" s="102"/>
      <c r="R162" s="12"/>
      <c r="S162" s="19"/>
      <c r="T162" s="19"/>
      <c r="U162" s="19"/>
      <c r="V162" s="19"/>
    </row>
    <row r="163" spans="1:22" s="13" customFormat="1" ht="78.75" x14ac:dyDescent="0.2">
      <c r="A163" s="7">
        <f t="shared" si="4"/>
        <v>156</v>
      </c>
      <c r="B163" s="8" t="s">
        <v>828</v>
      </c>
      <c r="C163" s="9" t="s">
        <v>829</v>
      </c>
      <c r="D163" s="10" t="s">
        <v>829</v>
      </c>
      <c r="E163" s="10"/>
      <c r="F163" s="10"/>
      <c r="G163" s="10" t="s">
        <v>2587</v>
      </c>
      <c r="H163" s="10" t="s">
        <v>2588</v>
      </c>
      <c r="I163" s="10"/>
      <c r="J163" s="11"/>
      <c r="K163" s="11"/>
      <c r="L163" s="7" t="s">
        <v>3082</v>
      </c>
      <c r="M163" s="9" t="s">
        <v>825</v>
      </c>
      <c r="N163" s="10" t="s">
        <v>1910</v>
      </c>
      <c r="O163" s="10" t="s">
        <v>2593</v>
      </c>
      <c r="P163" s="10"/>
      <c r="Q163" s="102"/>
      <c r="R163" s="12"/>
      <c r="S163" s="19"/>
      <c r="T163" s="19"/>
      <c r="U163" s="19"/>
      <c r="V163" s="19"/>
    </row>
    <row r="164" spans="1:22" s="13" customFormat="1" ht="63" x14ac:dyDescent="0.2">
      <c r="A164" s="7">
        <f t="shared" si="4"/>
        <v>157</v>
      </c>
      <c r="B164" s="8" t="s">
        <v>830</v>
      </c>
      <c r="C164" s="9" t="s">
        <v>831</v>
      </c>
      <c r="D164" s="10" t="s">
        <v>831</v>
      </c>
      <c r="E164" s="10"/>
      <c r="F164" s="10"/>
      <c r="G164" s="10" t="s">
        <v>2587</v>
      </c>
      <c r="H164" s="10" t="s">
        <v>2588</v>
      </c>
      <c r="I164" s="10"/>
      <c r="J164" s="11"/>
      <c r="K164" s="11"/>
      <c r="L164" s="7" t="s">
        <v>3082</v>
      </c>
      <c r="M164" s="9" t="s">
        <v>825</v>
      </c>
      <c r="N164" s="10" t="s">
        <v>1910</v>
      </c>
      <c r="O164" s="10" t="s">
        <v>2593</v>
      </c>
      <c r="P164" s="10"/>
      <c r="Q164" s="102"/>
      <c r="R164" s="12"/>
      <c r="S164" s="19"/>
      <c r="T164" s="19"/>
      <c r="U164" s="19"/>
      <c r="V164" s="19"/>
    </row>
    <row r="165" spans="1:22" ht="47.25" x14ac:dyDescent="0.2">
      <c r="A165" s="14">
        <f t="shared" si="4"/>
        <v>158</v>
      </c>
      <c r="B165" s="15" t="s">
        <v>832</v>
      </c>
      <c r="C165" s="16" t="s">
        <v>833</v>
      </c>
      <c r="D165" s="17"/>
      <c r="E165" s="17"/>
      <c r="F165" s="17"/>
      <c r="G165" s="17"/>
      <c r="H165" s="17" t="s">
        <v>2588</v>
      </c>
      <c r="I165" s="17"/>
      <c r="J165" s="18"/>
      <c r="K165" s="18"/>
      <c r="L165" s="14" t="s">
        <v>3630</v>
      </c>
      <c r="M165" s="16" t="s">
        <v>24</v>
      </c>
      <c r="N165" s="17" t="s">
        <v>25</v>
      </c>
      <c r="O165" s="17"/>
      <c r="P165" s="17"/>
      <c r="Q165" s="102"/>
      <c r="R165" s="19" t="s">
        <v>26</v>
      </c>
      <c r="S165" s="19"/>
      <c r="T165" s="19"/>
      <c r="U165" s="19"/>
      <c r="V165" s="19"/>
    </row>
    <row r="166" spans="1:22" ht="47.25" x14ac:dyDescent="0.2">
      <c r="A166" s="14">
        <f t="shared" si="4"/>
        <v>159</v>
      </c>
      <c r="B166" s="15" t="s">
        <v>27</v>
      </c>
      <c r="C166" s="16" t="s">
        <v>28</v>
      </c>
      <c r="D166" s="17"/>
      <c r="E166" s="17"/>
      <c r="F166" s="17"/>
      <c r="G166" s="17"/>
      <c r="H166" s="17" t="s">
        <v>2588</v>
      </c>
      <c r="I166" s="17"/>
      <c r="J166" s="18"/>
      <c r="K166" s="18"/>
      <c r="L166" s="14" t="s">
        <v>3630</v>
      </c>
      <c r="M166" s="16" t="s">
        <v>380</v>
      </c>
      <c r="N166" s="17" t="s">
        <v>25</v>
      </c>
      <c r="O166" s="17"/>
      <c r="P166" s="17"/>
      <c r="Q166" s="102"/>
      <c r="R166" s="19" t="s">
        <v>26</v>
      </c>
      <c r="S166" s="19"/>
      <c r="T166" s="19"/>
      <c r="U166" s="19"/>
      <c r="V166" s="19"/>
    </row>
    <row r="167" spans="1:22" ht="47.25" x14ac:dyDescent="0.2">
      <c r="A167" s="14">
        <f t="shared" si="4"/>
        <v>160</v>
      </c>
      <c r="B167" s="15" t="s">
        <v>381</v>
      </c>
      <c r="C167" s="16" t="s">
        <v>382</v>
      </c>
      <c r="D167" s="17"/>
      <c r="E167" s="17"/>
      <c r="F167" s="17"/>
      <c r="G167" s="17"/>
      <c r="H167" s="17" t="s">
        <v>2588</v>
      </c>
      <c r="I167" s="17"/>
      <c r="J167" s="18"/>
      <c r="K167" s="18"/>
      <c r="L167" s="14" t="s">
        <v>3630</v>
      </c>
      <c r="M167" s="16" t="s">
        <v>383</v>
      </c>
      <c r="N167" s="17" t="s">
        <v>25</v>
      </c>
      <c r="O167" s="17"/>
      <c r="P167" s="17"/>
      <c r="Q167" s="102"/>
      <c r="R167" s="19" t="s">
        <v>26</v>
      </c>
      <c r="S167" s="19"/>
      <c r="T167" s="19"/>
      <c r="U167" s="19"/>
      <c r="V167" s="19"/>
    </row>
    <row r="168" spans="1:22" ht="31.5" x14ac:dyDescent="0.2">
      <c r="A168" s="14">
        <f t="shared" si="4"/>
        <v>161</v>
      </c>
      <c r="B168" s="15" t="s">
        <v>384</v>
      </c>
      <c r="C168" s="16" t="s">
        <v>385</v>
      </c>
      <c r="D168" s="17"/>
      <c r="E168" s="17"/>
      <c r="F168" s="17"/>
      <c r="G168" s="17"/>
      <c r="H168" s="17" t="s">
        <v>2588</v>
      </c>
      <c r="I168" s="17"/>
      <c r="J168" s="18"/>
      <c r="K168" s="18"/>
      <c r="L168" s="14" t="s">
        <v>3630</v>
      </c>
      <c r="M168" s="16" t="s">
        <v>386</v>
      </c>
      <c r="N168" s="17" t="s">
        <v>1910</v>
      </c>
      <c r="O168" s="17" t="s">
        <v>2593</v>
      </c>
      <c r="P168" s="17"/>
      <c r="Q168" s="102"/>
      <c r="R168" s="19" t="s">
        <v>766</v>
      </c>
      <c r="S168" s="19"/>
      <c r="T168" s="19"/>
      <c r="U168" s="19"/>
      <c r="V168" s="19"/>
    </row>
    <row r="169" spans="1:22" ht="78.75" x14ac:dyDescent="0.2">
      <c r="A169" s="14">
        <f t="shared" si="4"/>
        <v>162</v>
      </c>
      <c r="B169" s="15" t="s">
        <v>387</v>
      </c>
      <c r="C169" s="16" t="s">
        <v>34</v>
      </c>
      <c r="D169" s="17" t="s">
        <v>1405</v>
      </c>
      <c r="E169" s="17"/>
      <c r="F169" s="17"/>
      <c r="G169" s="17" t="s">
        <v>2587</v>
      </c>
      <c r="H169" s="17" t="s">
        <v>2588</v>
      </c>
      <c r="I169" s="17"/>
      <c r="J169" s="18"/>
      <c r="K169" s="18"/>
      <c r="L169" s="14" t="s">
        <v>3630</v>
      </c>
      <c r="M169" s="16" t="s">
        <v>1406</v>
      </c>
      <c r="N169" s="17" t="s">
        <v>2592</v>
      </c>
      <c r="O169" s="17" t="s">
        <v>2593</v>
      </c>
      <c r="P169" s="17"/>
      <c r="Q169" s="102"/>
      <c r="R169" s="19" t="s">
        <v>1407</v>
      </c>
      <c r="S169" s="19"/>
      <c r="T169" s="19"/>
      <c r="U169" s="19"/>
      <c r="V169" s="19"/>
    </row>
    <row r="170" spans="1:22" ht="94.5" x14ac:dyDescent="0.2">
      <c r="A170" s="14">
        <f t="shared" si="4"/>
        <v>163</v>
      </c>
      <c r="B170" s="15" t="s">
        <v>2111</v>
      </c>
      <c r="C170" s="16" t="s">
        <v>2112</v>
      </c>
      <c r="D170" s="17" t="s">
        <v>2113</v>
      </c>
      <c r="E170" s="17"/>
      <c r="F170" s="17"/>
      <c r="G170" s="17" t="s">
        <v>2587</v>
      </c>
      <c r="H170" s="17" t="s">
        <v>2588</v>
      </c>
      <c r="I170" s="17"/>
      <c r="J170" s="18"/>
      <c r="K170" s="18"/>
      <c r="L170" s="14" t="s">
        <v>3630</v>
      </c>
      <c r="M170" s="16" t="s">
        <v>2114</v>
      </c>
      <c r="N170" s="17" t="s">
        <v>2592</v>
      </c>
      <c r="O170" s="17" t="s">
        <v>2593</v>
      </c>
      <c r="P170" s="17"/>
      <c r="Q170" s="102"/>
      <c r="R170" s="19" t="s">
        <v>2115</v>
      </c>
      <c r="S170" s="19"/>
      <c r="T170" s="19"/>
      <c r="U170" s="19"/>
      <c r="V170" s="19"/>
    </row>
    <row r="171" spans="1:22" ht="94.5" x14ac:dyDescent="0.2">
      <c r="A171" s="14">
        <f t="shared" si="4"/>
        <v>164</v>
      </c>
      <c r="B171" s="15" t="s">
        <v>2116</v>
      </c>
      <c r="C171" s="16" t="s">
        <v>2117</v>
      </c>
      <c r="D171" s="17" t="s">
        <v>2118</v>
      </c>
      <c r="E171" s="17"/>
      <c r="F171" s="17"/>
      <c r="G171" s="17" t="s">
        <v>2587</v>
      </c>
      <c r="H171" s="17" t="s">
        <v>2588</v>
      </c>
      <c r="I171" s="17"/>
      <c r="J171" s="18"/>
      <c r="K171" s="18"/>
      <c r="L171" s="14" t="s">
        <v>3630</v>
      </c>
      <c r="M171" s="16" t="s">
        <v>29</v>
      </c>
      <c r="N171" s="17" t="s">
        <v>2592</v>
      </c>
      <c r="O171" s="17" t="s">
        <v>2593</v>
      </c>
      <c r="P171" s="17"/>
      <c r="Q171" s="102"/>
      <c r="R171" s="19" t="s">
        <v>2115</v>
      </c>
      <c r="S171" s="19"/>
      <c r="T171" s="19"/>
      <c r="U171" s="19"/>
      <c r="V171" s="19"/>
    </row>
    <row r="172" spans="1:22" ht="94.5" x14ac:dyDescent="0.2">
      <c r="A172" s="14">
        <f t="shared" si="4"/>
        <v>165</v>
      </c>
      <c r="B172" s="15" t="s">
        <v>30</v>
      </c>
      <c r="C172" s="16" t="s">
        <v>31</v>
      </c>
      <c r="D172" s="17" t="s">
        <v>2118</v>
      </c>
      <c r="E172" s="17"/>
      <c r="F172" s="17"/>
      <c r="G172" s="17" t="s">
        <v>32</v>
      </c>
      <c r="H172" s="17" t="s">
        <v>33</v>
      </c>
      <c r="I172" s="17"/>
      <c r="J172" s="18"/>
      <c r="K172" s="18"/>
      <c r="L172" s="14" t="s">
        <v>3630</v>
      </c>
      <c r="M172" s="16" t="s">
        <v>3164</v>
      </c>
      <c r="N172" s="17" t="s">
        <v>1910</v>
      </c>
      <c r="O172" s="17" t="s">
        <v>2593</v>
      </c>
      <c r="P172" s="17"/>
      <c r="Q172" s="102"/>
      <c r="R172" s="19" t="s">
        <v>26</v>
      </c>
      <c r="S172" s="19"/>
      <c r="T172" s="19"/>
      <c r="U172" s="19"/>
      <c r="V172" s="19"/>
    </row>
    <row r="173" spans="1:22" ht="94.5" x14ac:dyDescent="0.2">
      <c r="A173" s="14">
        <f t="shared" si="4"/>
        <v>166</v>
      </c>
      <c r="B173" s="15" t="s">
        <v>3165</v>
      </c>
      <c r="C173" s="16" t="s">
        <v>843</v>
      </c>
      <c r="D173" s="17" t="s">
        <v>2013</v>
      </c>
      <c r="E173" s="17"/>
      <c r="F173" s="17"/>
      <c r="G173" s="17" t="s">
        <v>2587</v>
      </c>
      <c r="H173" s="17" t="s">
        <v>2588</v>
      </c>
      <c r="I173" s="17"/>
      <c r="J173" s="18"/>
      <c r="K173" s="18"/>
      <c r="L173" s="14" t="s">
        <v>3630</v>
      </c>
      <c r="M173" s="16" t="s">
        <v>3830</v>
      </c>
      <c r="N173" s="17" t="s">
        <v>2592</v>
      </c>
      <c r="O173" s="17" t="s">
        <v>2593</v>
      </c>
      <c r="P173" s="17"/>
      <c r="Q173" s="102"/>
      <c r="R173" s="19" t="s">
        <v>1407</v>
      </c>
      <c r="S173" s="19"/>
      <c r="T173" s="19"/>
      <c r="U173" s="19"/>
      <c r="V173" s="19"/>
    </row>
    <row r="174" spans="1:22" ht="63" x14ac:dyDescent="0.2">
      <c r="A174" s="14">
        <f t="shared" si="4"/>
        <v>167</v>
      </c>
      <c r="B174" s="15" t="s">
        <v>3831</v>
      </c>
      <c r="C174" s="16" t="s">
        <v>3832</v>
      </c>
      <c r="D174" s="17" t="s">
        <v>3833</v>
      </c>
      <c r="E174" s="17"/>
      <c r="F174" s="17"/>
      <c r="G174" s="17" t="s">
        <v>2587</v>
      </c>
      <c r="H174" s="17" t="s">
        <v>2588</v>
      </c>
      <c r="I174" s="17"/>
      <c r="J174" s="18"/>
      <c r="K174" s="18"/>
      <c r="L174" s="14" t="s">
        <v>3630</v>
      </c>
      <c r="M174" s="16" t="s">
        <v>3834</v>
      </c>
      <c r="N174" s="17" t="s">
        <v>2592</v>
      </c>
      <c r="O174" s="17" t="s">
        <v>2593</v>
      </c>
      <c r="P174" s="17"/>
      <c r="Q174" s="102"/>
      <c r="R174" s="19" t="s">
        <v>766</v>
      </c>
      <c r="S174" s="19"/>
      <c r="T174" s="19"/>
      <c r="U174" s="19"/>
      <c r="V174" s="19"/>
    </row>
    <row r="175" spans="1:22" s="21" customFormat="1" ht="47.25" x14ac:dyDescent="0.2">
      <c r="A175" s="14">
        <f t="shared" si="4"/>
        <v>168</v>
      </c>
      <c r="B175" s="15" t="s">
        <v>3835</v>
      </c>
      <c r="C175" s="16" t="s">
        <v>3836</v>
      </c>
      <c r="D175" s="17"/>
      <c r="E175" s="17"/>
      <c r="F175" s="17"/>
      <c r="G175" s="17"/>
      <c r="H175" s="17"/>
      <c r="I175" s="17"/>
      <c r="J175" s="18"/>
      <c r="K175" s="18"/>
      <c r="L175" s="14" t="s">
        <v>3837</v>
      </c>
      <c r="M175" s="16" t="s">
        <v>3838</v>
      </c>
      <c r="N175" s="17" t="s">
        <v>3839</v>
      </c>
      <c r="O175" s="17" t="s">
        <v>2593</v>
      </c>
      <c r="P175" s="17"/>
      <c r="Q175" s="102"/>
      <c r="R175" s="19" t="s">
        <v>766</v>
      </c>
      <c r="S175" s="19" t="s">
        <v>2551</v>
      </c>
      <c r="T175" s="19"/>
      <c r="U175" s="19"/>
      <c r="V175" s="19"/>
    </row>
    <row r="176" spans="1:22" s="13" customFormat="1" ht="94.5" x14ac:dyDescent="0.2">
      <c r="A176" s="7">
        <f t="shared" si="4"/>
        <v>169</v>
      </c>
      <c r="B176" s="8" t="s">
        <v>3840</v>
      </c>
      <c r="C176" s="9" t="s">
        <v>574</v>
      </c>
      <c r="D176" s="10" t="s">
        <v>575</v>
      </c>
      <c r="E176" s="10"/>
      <c r="F176" s="10"/>
      <c r="G176" s="10" t="s">
        <v>2587</v>
      </c>
      <c r="H176" s="10" t="s">
        <v>2588</v>
      </c>
      <c r="I176" s="10"/>
      <c r="J176" s="11"/>
      <c r="K176" s="11" t="s">
        <v>2589</v>
      </c>
      <c r="L176" s="7" t="s">
        <v>3692</v>
      </c>
      <c r="M176" s="9" t="s">
        <v>576</v>
      </c>
      <c r="N176" s="10" t="s">
        <v>2120</v>
      </c>
      <c r="O176" s="10" t="s">
        <v>2593</v>
      </c>
      <c r="P176" s="10"/>
      <c r="Q176" s="102"/>
      <c r="R176" s="12"/>
      <c r="S176" s="19"/>
      <c r="T176" s="19"/>
      <c r="U176" s="19"/>
      <c r="V176" s="19"/>
    </row>
    <row r="177" spans="1:22" s="13" customFormat="1" ht="94.5" x14ac:dyDescent="0.2">
      <c r="A177" s="7">
        <f t="shared" si="4"/>
        <v>170</v>
      </c>
      <c r="B177" s="8" t="s">
        <v>577</v>
      </c>
      <c r="C177" s="9" t="s">
        <v>578</v>
      </c>
      <c r="D177" s="10" t="s">
        <v>579</v>
      </c>
      <c r="E177" s="10"/>
      <c r="F177" s="10"/>
      <c r="G177" s="10" t="s">
        <v>2587</v>
      </c>
      <c r="H177" s="10" t="s">
        <v>2588</v>
      </c>
      <c r="I177" s="10"/>
      <c r="J177" s="11"/>
      <c r="K177" s="11"/>
      <c r="L177" s="7" t="s">
        <v>2774</v>
      </c>
      <c r="M177" s="9" t="s">
        <v>580</v>
      </c>
      <c r="N177" s="10" t="s">
        <v>2120</v>
      </c>
      <c r="O177" s="10" t="s">
        <v>2593</v>
      </c>
      <c r="P177" s="10"/>
      <c r="Q177" s="102"/>
      <c r="R177" s="12"/>
      <c r="S177" s="19"/>
      <c r="T177" s="19"/>
      <c r="U177" s="19"/>
      <c r="V177" s="19"/>
    </row>
    <row r="178" spans="1:22" s="13" customFormat="1" ht="94.5" x14ac:dyDescent="0.2">
      <c r="A178" s="7">
        <f t="shared" si="4"/>
        <v>171</v>
      </c>
      <c r="B178" s="8" t="s">
        <v>581</v>
      </c>
      <c r="C178" s="9" t="s">
        <v>582</v>
      </c>
      <c r="D178" s="10" t="s">
        <v>3702</v>
      </c>
      <c r="E178" s="10"/>
      <c r="F178" s="10"/>
      <c r="G178" s="10" t="s">
        <v>2587</v>
      </c>
      <c r="H178" s="10" t="s">
        <v>2588</v>
      </c>
      <c r="I178" s="10"/>
      <c r="J178" s="11"/>
      <c r="K178" s="11"/>
      <c r="L178" s="7" t="s">
        <v>2774</v>
      </c>
      <c r="M178" s="9" t="s">
        <v>580</v>
      </c>
      <c r="N178" s="10" t="s">
        <v>2120</v>
      </c>
      <c r="O178" s="10" t="s">
        <v>2593</v>
      </c>
      <c r="P178" s="10"/>
      <c r="Q178" s="102"/>
      <c r="R178" s="12"/>
      <c r="S178" s="19"/>
      <c r="T178" s="19"/>
      <c r="U178" s="19"/>
      <c r="V178" s="19"/>
    </row>
    <row r="179" spans="1:22" ht="78.75" x14ac:dyDescent="0.2">
      <c r="A179" s="14">
        <f t="shared" si="4"/>
        <v>172</v>
      </c>
      <c r="B179" s="15" t="s">
        <v>3703</v>
      </c>
      <c r="C179" s="16" t="s">
        <v>1991</v>
      </c>
      <c r="D179" s="17" t="s">
        <v>1992</v>
      </c>
      <c r="E179" s="17"/>
      <c r="F179" s="17"/>
      <c r="G179" s="17" t="s">
        <v>2587</v>
      </c>
      <c r="H179" s="17" t="s">
        <v>2588</v>
      </c>
      <c r="I179" s="17"/>
      <c r="J179" s="18"/>
      <c r="K179" s="18"/>
      <c r="L179" s="14" t="s">
        <v>3630</v>
      </c>
      <c r="M179" s="16" t="s">
        <v>1993</v>
      </c>
      <c r="N179" s="17" t="s">
        <v>2592</v>
      </c>
      <c r="O179" s="17" t="s">
        <v>2593</v>
      </c>
      <c r="P179" s="17"/>
      <c r="Q179" s="102"/>
      <c r="R179" s="19" t="s">
        <v>1502</v>
      </c>
      <c r="S179" s="19"/>
      <c r="T179" s="19"/>
      <c r="U179" s="19"/>
      <c r="V179" s="19"/>
    </row>
    <row r="180" spans="1:22" ht="31.5" x14ac:dyDescent="0.2">
      <c r="A180" s="14">
        <f t="shared" si="4"/>
        <v>173</v>
      </c>
      <c r="B180" s="15" t="s">
        <v>1994</v>
      </c>
      <c r="C180" s="16" t="s">
        <v>1995</v>
      </c>
      <c r="D180" s="17"/>
      <c r="E180" s="17"/>
      <c r="F180" s="17"/>
      <c r="G180" s="17"/>
      <c r="H180" s="17" t="s">
        <v>2588</v>
      </c>
      <c r="I180" s="17"/>
      <c r="J180" s="18"/>
      <c r="K180" s="18"/>
      <c r="L180" s="14" t="s">
        <v>3630</v>
      </c>
      <c r="M180" s="16" t="s">
        <v>1996</v>
      </c>
      <c r="N180" s="17" t="s">
        <v>2592</v>
      </c>
      <c r="O180" s="17" t="s">
        <v>2593</v>
      </c>
      <c r="P180" s="17"/>
      <c r="Q180" s="102"/>
      <c r="R180" s="19" t="s">
        <v>1997</v>
      </c>
      <c r="S180" s="19"/>
      <c r="T180" s="19"/>
      <c r="U180" s="19"/>
      <c r="V180" s="19"/>
    </row>
    <row r="181" spans="1:22" ht="31.5" x14ac:dyDescent="0.2">
      <c r="A181" s="14">
        <f t="shared" si="4"/>
        <v>174</v>
      </c>
      <c r="B181" s="15" t="s">
        <v>1998</v>
      </c>
      <c r="C181" s="16" t="s">
        <v>1999</v>
      </c>
      <c r="D181" s="17"/>
      <c r="E181" s="17"/>
      <c r="F181" s="17"/>
      <c r="G181" s="17"/>
      <c r="H181" s="17" t="s">
        <v>2588</v>
      </c>
      <c r="I181" s="17"/>
      <c r="J181" s="18"/>
      <c r="K181" s="18"/>
      <c r="L181" s="14" t="s">
        <v>3630</v>
      </c>
      <c r="M181" s="16" t="s">
        <v>2000</v>
      </c>
      <c r="N181" s="17" t="s">
        <v>2592</v>
      </c>
      <c r="O181" s="17" t="s">
        <v>2593</v>
      </c>
      <c r="P181" s="17"/>
      <c r="Q181" s="102"/>
      <c r="R181" s="19" t="s">
        <v>1502</v>
      </c>
      <c r="S181" s="19"/>
      <c r="T181" s="19"/>
      <c r="U181" s="19"/>
      <c r="V181" s="19"/>
    </row>
    <row r="182" spans="1:22" s="13" customFormat="1" ht="63" x14ac:dyDescent="0.2">
      <c r="A182" s="7">
        <f t="shared" si="4"/>
        <v>175</v>
      </c>
      <c r="B182" s="8" t="s">
        <v>2001</v>
      </c>
      <c r="C182" s="9" t="s">
        <v>2002</v>
      </c>
      <c r="D182" s="10" t="s">
        <v>2002</v>
      </c>
      <c r="E182" s="10"/>
      <c r="F182" s="10"/>
      <c r="G182" s="10" t="s">
        <v>2587</v>
      </c>
      <c r="H182" s="10" t="s">
        <v>2588</v>
      </c>
      <c r="I182" s="10"/>
      <c r="J182" s="11"/>
      <c r="K182" s="11"/>
      <c r="L182" s="7" t="s">
        <v>3630</v>
      </c>
      <c r="M182" s="9" t="s">
        <v>3446</v>
      </c>
      <c r="N182" s="10" t="s">
        <v>2023</v>
      </c>
      <c r="O182" s="10" t="s">
        <v>2593</v>
      </c>
      <c r="P182" s="10"/>
      <c r="Q182" s="102"/>
      <c r="R182" s="12"/>
      <c r="S182" s="19"/>
      <c r="T182" s="19"/>
      <c r="U182" s="19"/>
      <c r="V182" s="19"/>
    </row>
    <row r="183" spans="1:22" ht="78.75" x14ac:dyDescent="0.2">
      <c r="A183" s="14">
        <f t="shared" si="4"/>
        <v>176</v>
      </c>
      <c r="B183" s="15" t="s">
        <v>3447</v>
      </c>
      <c r="C183" s="16" t="s">
        <v>3448</v>
      </c>
      <c r="D183" s="17" t="s">
        <v>3449</v>
      </c>
      <c r="E183" s="17"/>
      <c r="F183" s="17"/>
      <c r="G183" s="17" t="s">
        <v>2587</v>
      </c>
      <c r="H183" s="17" t="s">
        <v>2588</v>
      </c>
      <c r="I183" s="17"/>
      <c r="J183" s="18"/>
      <c r="K183" s="18"/>
      <c r="L183" s="14" t="s">
        <v>3450</v>
      </c>
      <c r="M183" s="16" t="s">
        <v>3859</v>
      </c>
      <c r="N183" s="17" t="s">
        <v>1910</v>
      </c>
      <c r="O183" s="17" t="s">
        <v>2593</v>
      </c>
      <c r="P183" s="17"/>
      <c r="Q183" s="102"/>
      <c r="R183" s="19" t="s">
        <v>766</v>
      </c>
      <c r="S183" s="19"/>
      <c r="T183" s="19"/>
      <c r="U183" s="19"/>
      <c r="V183" s="19"/>
    </row>
    <row r="184" spans="1:22" s="13" customFormat="1" ht="63" x14ac:dyDescent="0.2">
      <c r="A184" s="7">
        <f t="shared" si="4"/>
        <v>177</v>
      </c>
      <c r="B184" s="8" t="s">
        <v>3860</v>
      </c>
      <c r="C184" s="9" t="s">
        <v>3861</v>
      </c>
      <c r="D184" s="10" t="s">
        <v>3861</v>
      </c>
      <c r="E184" s="10"/>
      <c r="F184" s="10"/>
      <c r="G184" s="10" t="s">
        <v>2587</v>
      </c>
      <c r="H184" s="10" t="s">
        <v>2588</v>
      </c>
      <c r="I184" s="10"/>
      <c r="J184" s="11"/>
      <c r="K184" s="11" t="s">
        <v>2589</v>
      </c>
      <c r="L184" s="7" t="s">
        <v>2285</v>
      </c>
      <c r="M184" s="9" t="s">
        <v>2881</v>
      </c>
      <c r="N184" s="10" t="s">
        <v>2882</v>
      </c>
      <c r="O184" s="10" t="s">
        <v>2593</v>
      </c>
      <c r="P184" s="10"/>
      <c r="Q184" s="102"/>
      <c r="R184" s="12"/>
      <c r="S184" s="19"/>
      <c r="T184" s="19"/>
      <c r="U184" s="19"/>
      <c r="V184" s="19"/>
    </row>
    <row r="185" spans="1:22" s="13" customFormat="1" ht="63" x14ac:dyDescent="0.2">
      <c r="A185" s="7">
        <f t="shared" si="4"/>
        <v>178</v>
      </c>
      <c r="B185" s="8" t="s">
        <v>2883</v>
      </c>
      <c r="C185" s="9" t="s">
        <v>2884</v>
      </c>
      <c r="D185" s="10" t="s">
        <v>2884</v>
      </c>
      <c r="E185" s="10"/>
      <c r="F185" s="10"/>
      <c r="G185" s="10" t="s">
        <v>2587</v>
      </c>
      <c r="H185" s="10" t="s">
        <v>2588</v>
      </c>
      <c r="I185" s="10"/>
      <c r="J185" s="11"/>
      <c r="K185" s="11" t="s">
        <v>2589</v>
      </c>
      <c r="L185" s="7" t="s">
        <v>3140</v>
      </c>
      <c r="M185" s="9" t="s">
        <v>2881</v>
      </c>
      <c r="N185" s="10" t="s">
        <v>2882</v>
      </c>
      <c r="O185" s="10" t="s">
        <v>2593</v>
      </c>
      <c r="P185" s="10"/>
      <c r="Q185" s="102"/>
      <c r="R185" s="12"/>
      <c r="S185" s="19"/>
      <c r="T185" s="19"/>
      <c r="U185" s="19"/>
      <c r="V185" s="19"/>
    </row>
    <row r="186" spans="1:22" s="13" customFormat="1" ht="63" x14ac:dyDescent="0.2">
      <c r="A186" s="7">
        <f t="shared" si="4"/>
        <v>179</v>
      </c>
      <c r="B186" s="8" t="s">
        <v>2885</v>
      </c>
      <c r="C186" s="9" t="s">
        <v>2886</v>
      </c>
      <c r="D186" s="10" t="s">
        <v>2886</v>
      </c>
      <c r="E186" s="10"/>
      <c r="F186" s="10"/>
      <c r="G186" s="10" t="s">
        <v>2587</v>
      </c>
      <c r="H186" s="10" t="s">
        <v>2588</v>
      </c>
      <c r="I186" s="10"/>
      <c r="J186" s="11"/>
      <c r="K186" s="11" t="s">
        <v>2589</v>
      </c>
      <c r="L186" s="7" t="s">
        <v>3143</v>
      </c>
      <c r="M186" s="9" t="s">
        <v>2881</v>
      </c>
      <c r="N186" s="10" t="s">
        <v>2882</v>
      </c>
      <c r="O186" s="10" t="s">
        <v>2593</v>
      </c>
      <c r="P186" s="10"/>
      <c r="Q186" s="102"/>
      <c r="R186" s="12"/>
      <c r="S186" s="19"/>
      <c r="T186" s="19"/>
      <c r="U186" s="19"/>
      <c r="V186" s="19"/>
    </row>
    <row r="187" spans="1:22" ht="63" x14ac:dyDescent="0.2">
      <c r="A187" s="14">
        <f t="shared" si="4"/>
        <v>180</v>
      </c>
      <c r="B187" s="15" t="s">
        <v>2887</v>
      </c>
      <c r="C187" s="16" t="s">
        <v>2888</v>
      </c>
      <c r="D187" s="17" t="s">
        <v>1990</v>
      </c>
      <c r="E187" s="17"/>
      <c r="F187" s="17"/>
      <c r="G187" s="17" t="s">
        <v>2587</v>
      </c>
      <c r="H187" s="17" t="s">
        <v>2588</v>
      </c>
      <c r="I187" s="17"/>
      <c r="J187" s="18"/>
      <c r="K187" s="18"/>
      <c r="L187" s="14" t="s">
        <v>3450</v>
      </c>
      <c r="M187" s="16" t="s">
        <v>1756</v>
      </c>
      <c r="N187" s="17" t="s">
        <v>1910</v>
      </c>
      <c r="O187" s="17" t="s">
        <v>2593</v>
      </c>
      <c r="P187" s="17"/>
      <c r="Q187" s="102"/>
      <c r="R187" s="19" t="s">
        <v>766</v>
      </c>
      <c r="S187" s="19"/>
      <c r="T187" s="19"/>
      <c r="U187" s="19"/>
      <c r="V187" s="19"/>
    </row>
    <row r="188" spans="1:22" ht="94.5" x14ac:dyDescent="0.2">
      <c r="A188" s="14">
        <f t="shared" si="4"/>
        <v>181</v>
      </c>
      <c r="B188" s="15" t="s">
        <v>1757</v>
      </c>
      <c r="C188" s="16" t="s">
        <v>1758</v>
      </c>
      <c r="D188" s="17" t="s">
        <v>1759</v>
      </c>
      <c r="E188" s="17"/>
      <c r="F188" s="17"/>
      <c r="G188" s="17" t="s">
        <v>2587</v>
      </c>
      <c r="H188" s="17" t="s">
        <v>2588</v>
      </c>
      <c r="I188" s="17"/>
      <c r="J188" s="18"/>
      <c r="K188" s="18"/>
      <c r="L188" s="14" t="s">
        <v>3450</v>
      </c>
      <c r="M188" s="16" t="s">
        <v>2078</v>
      </c>
      <c r="N188" s="17" t="s">
        <v>2023</v>
      </c>
      <c r="O188" s="17" t="s">
        <v>2593</v>
      </c>
      <c r="P188" s="17"/>
      <c r="Q188" s="102"/>
      <c r="R188" s="19" t="s">
        <v>2703</v>
      </c>
      <c r="S188" s="19"/>
      <c r="T188" s="19"/>
      <c r="U188" s="19"/>
      <c r="V188" s="19"/>
    </row>
    <row r="189" spans="1:22" ht="94.5" x14ac:dyDescent="0.2">
      <c r="A189" s="14">
        <f t="shared" si="4"/>
        <v>182</v>
      </c>
      <c r="B189" s="15" t="s">
        <v>1760</v>
      </c>
      <c r="C189" s="16" t="s">
        <v>3568</v>
      </c>
      <c r="D189" s="17"/>
      <c r="E189" s="17"/>
      <c r="F189" s="17"/>
      <c r="G189" s="17"/>
      <c r="H189" s="17" t="s">
        <v>2588</v>
      </c>
      <c r="I189" s="17"/>
      <c r="J189" s="18"/>
      <c r="K189" s="18"/>
      <c r="L189" s="14" t="s">
        <v>3450</v>
      </c>
      <c r="M189" s="16" t="s">
        <v>2011</v>
      </c>
      <c r="N189" s="17" t="s">
        <v>2023</v>
      </c>
      <c r="O189" s="17" t="s">
        <v>2593</v>
      </c>
      <c r="P189" s="17"/>
      <c r="Q189" s="102"/>
      <c r="R189" s="19" t="s">
        <v>766</v>
      </c>
      <c r="S189" s="19"/>
      <c r="T189" s="19"/>
      <c r="U189" s="19"/>
      <c r="V189" s="19"/>
    </row>
    <row r="190" spans="1:22" ht="47.25" x14ac:dyDescent="0.2">
      <c r="A190" s="14">
        <f t="shared" si="4"/>
        <v>183</v>
      </c>
      <c r="B190" s="15" t="s">
        <v>3569</v>
      </c>
      <c r="C190" s="16" t="s">
        <v>3570</v>
      </c>
      <c r="D190" s="17"/>
      <c r="E190" s="17"/>
      <c r="F190" s="17"/>
      <c r="G190" s="17"/>
      <c r="H190" s="17" t="s">
        <v>2588</v>
      </c>
      <c r="I190" s="17"/>
      <c r="J190" s="18"/>
      <c r="K190" s="18"/>
      <c r="L190" s="14" t="s">
        <v>3450</v>
      </c>
      <c r="M190" s="16" t="s">
        <v>3571</v>
      </c>
      <c r="N190" s="17" t="s">
        <v>2023</v>
      </c>
      <c r="O190" s="17" t="s">
        <v>2593</v>
      </c>
      <c r="P190" s="17"/>
      <c r="Q190" s="102"/>
      <c r="R190" s="19" t="s">
        <v>766</v>
      </c>
      <c r="S190" s="19"/>
      <c r="T190" s="19"/>
      <c r="U190" s="19"/>
      <c r="V190" s="19"/>
    </row>
    <row r="191" spans="1:22" ht="63" x14ac:dyDescent="0.2">
      <c r="A191" s="14">
        <f t="shared" si="4"/>
        <v>184</v>
      </c>
      <c r="B191" s="15" t="s">
        <v>3572</v>
      </c>
      <c r="C191" s="16" t="s">
        <v>3573</v>
      </c>
      <c r="D191" s="17"/>
      <c r="E191" s="17"/>
      <c r="F191" s="17"/>
      <c r="G191" s="17"/>
      <c r="H191" s="17" t="s">
        <v>2588</v>
      </c>
      <c r="I191" s="17"/>
      <c r="J191" s="18"/>
      <c r="K191" s="18"/>
      <c r="L191" s="14" t="s">
        <v>3450</v>
      </c>
      <c r="M191" s="16" t="s">
        <v>922</v>
      </c>
      <c r="N191" s="17" t="s">
        <v>2023</v>
      </c>
      <c r="O191" s="17" t="s">
        <v>2593</v>
      </c>
      <c r="P191" s="17"/>
      <c r="Q191" s="102"/>
      <c r="R191" s="19" t="s">
        <v>766</v>
      </c>
      <c r="S191" s="19"/>
      <c r="T191" s="19"/>
      <c r="U191" s="19"/>
      <c r="V191" s="19"/>
    </row>
    <row r="192" spans="1:22" ht="94.5" x14ac:dyDescent="0.2">
      <c r="A192" s="14">
        <f t="shared" si="4"/>
        <v>185</v>
      </c>
      <c r="B192" s="15" t="s">
        <v>923</v>
      </c>
      <c r="C192" s="16" t="s">
        <v>208</v>
      </c>
      <c r="D192" s="17"/>
      <c r="E192" s="17"/>
      <c r="F192" s="17"/>
      <c r="G192" s="17"/>
      <c r="H192" s="17" t="s">
        <v>2588</v>
      </c>
      <c r="I192" s="17"/>
      <c r="J192" s="18"/>
      <c r="K192" s="18"/>
      <c r="L192" s="14" t="s">
        <v>3630</v>
      </c>
      <c r="M192" s="16" t="s">
        <v>240</v>
      </c>
      <c r="N192" s="17" t="s">
        <v>2023</v>
      </c>
      <c r="O192" s="17" t="s">
        <v>2593</v>
      </c>
      <c r="P192" s="17"/>
      <c r="Q192" s="102"/>
      <c r="R192" s="19" t="s">
        <v>766</v>
      </c>
      <c r="S192" s="19"/>
      <c r="T192" s="19"/>
      <c r="U192" s="19"/>
      <c r="V192" s="19"/>
    </row>
    <row r="193" spans="1:22" ht="63" x14ac:dyDescent="0.2">
      <c r="A193" s="14">
        <f t="shared" si="4"/>
        <v>186</v>
      </c>
      <c r="B193" s="15" t="s">
        <v>241</v>
      </c>
      <c r="C193" s="16" t="s">
        <v>1832</v>
      </c>
      <c r="D193" s="17"/>
      <c r="E193" s="17"/>
      <c r="F193" s="17"/>
      <c r="G193" s="17"/>
      <c r="H193" s="17" t="s">
        <v>2588</v>
      </c>
      <c r="I193" s="17"/>
      <c r="J193" s="18"/>
      <c r="K193" s="18"/>
      <c r="L193" s="14" t="s">
        <v>3630</v>
      </c>
      <c r="M193" s="16" t="s">
        <v>1832</v>
      </c>
      <c r="N193" s="17" t="s">
        <v>2023</v>
      </c>
      <c r="O193" s="17" t="s">
        <v>2593</v>
      </c>
      <c r="P193" s="17"/>
      <c r="Q193" s="102"/>
      <c r="R193" s="19" t="s">
        <v>766</v>
      </c>
      <c r="S193" s="19"/>
      <c r="T193" s="19"/>
      <c r="U193" s="19"/>
      <c r="V193" s="19"/>
    </row>
    <row r="194" spans="1:22" ht="94.5" x14ac:dyDescent="0.2">
      <c r="A194" s="14">
        <f t="shared" si="4"/>
        <v>187</v>
      </c>
      <c r="B194" s="15" t="s">
        <v>1833</v>
      </c>
      <c r="C194" s="16" t="s">
        <v>4072</v>
      </c>
      <c r="D194" s="17"/>
      <c r="E194" s="17"/>
      <c r="F194" s="17"/>
      <c r="G194" s="17"/>
      <c r="H194" s="17" t="s">
        <v>2588</v>
      </c>
      <c r="I194" s="17"/>
      <c r="J194" s="18"/>
      <c r="K194" s="18"/>
      <c r="L194" s="14" t="s">
        <v>2774</v>
      </c>
      <c r="M194" s="16" t="s">
        <v>4114</v>
      </c>
      <c r="N194" s="17" t="s">
        <v>2023</v>
      </c>
      <c r="O194" s="17" t="s">
        <v>2593</v>
      </c>
      <c r="P194" s="17"/>
      <c r="Q194" s="102"/>
      <c r="R194" s="19" t="s">
        <v>766</v>
      </c>
      <c r="S194" s="19"/>
      <c r="T194" s="19"/>
      <c r="U194" s="19"/>
      <c r="V194" s="19"/>
    </row>
    <row r="195" spans="1:22" ht="47.25" x14ac:dyDescent="0.2">
      <c r="A195" s="14">
        <f t="shared" si="4"/>
        <v>188</v>
      </c>
      <c r="B195" s="15" t="s">
        <v>1834</v>
      </c>
      <c r="C195" s="16" t="s">
        <v>1835</v>
      </c>
      <c r="D195" s="17"/>
      <c r="E195" s="17"/>
      <c r="F195" s="17"/>
      <c r="G195" s="17"/>
      <c r="H195" s="17" t="s">
        <v>2588</v>
      </c>
      <c r="I195" s="17"/>
      <c r="J195" s="18"/>
      <c r="K195" s="18"/>
      <c r="L195" s="14" t="s">
        <v>2774</v>
      </c>
      <c r="M195" s="16" t="s">
        <v>1836</v>
      </c>
      <c r="N195" s="17" t="s">
        <v>2023</v>
      </c>
      <c r="O195" s="17" t="s">
        <v>2593</v>
      </c>
      <c r="P195" s="17"/>
      <c r="Q195" s="102"/>
      <c r="R195" s="19" t="s">
        <v>766</v>
      </c>
      <c r="S195" s="19"/>
      <c r="T195" s="19"/>
      <c r="U195" s="19"/>
      <c r="V195" s="19"/>
    </row>
    <row r="196" spans="1:22" ht="31.5" x14ac:dyDescent="0.2">
      <c r="A196" s="14">
        <f t="shared" si="4"/>
        <v>189</v>
      </c>
      <c r="B196" s="15" t="s">
        <v>1837</v>
      </c>
      <c r="C196" s="16" t="s">
        <v>1838</v>
      </c>
      <c r="D196" s="17"/>
      <c r="E196" s="17"/>
      <c r="F196" s="17"/>
      <c r="G196" s="17"/>
      <c r="H196" s="17" t="s">
        <v>33</v>
      </c>
      <c r="I196" s="17"/>
      <c r="J196" s="18"/>
      <c r="K196" s="18"/>
      <c r="L196" s="14" t="s">
        <v>2774</v>
      </c>
      <c r="M196" s="16" t="s">
        <v>1545</v>
      </c>
      <c r="N196" s="17" t="s">
        <v>2023</v>
      </c>
      <c r="O196" s="17" t="s">
        <v>2593</v>
      </c>
      <c r="P196" s="17"/>
      <c r="Q196" s="102"/>
      <c r="R196" s="19" t="s">
        <v>766</v>
      </c>
      <c r="S196" s="19"/>
      <c r="T196" s="19"/>
      <c r="U196" s="19"/>
      <c r="V196" s="19"/>
    </row>
    <row r="197" spans="1:22" ht="47.25" x14ac:dyDescent="0.2">
      <c r="A197" s="14">
        <f t="shared" si="4"/>
        <v>190</v>
      </c>
      <c r="B197" s="15" t="s">
        <v>1546</v>
      </c>
      <c r="C197" s="16" t="s">
        <v>4073</v>
      </c>
      <c r="D197" s="17"/>
      <c r="E197" s="17"/>
      <c r="F197" s="17"/>
      <c r="G197" s="17"/>
      <c r="H197" s="17"/>
      <c r="I197" s="17"/>
      <c r="J197" s="18"/>
      <c r="K197" s="18"/>
      <c r="L197" s="14" t="s">
        <v>2774</v>
      </c>
      <c r="M197" s="16" t="s">
        <v>4115</v>
      </c>
      <c r="N197" s="17" t="s">
        <v>2023</v>
      </c>
      <c r="O197" s="17" t="s">
        <v>2593</v>
      </c>
      <c r="P197" s="17"/>
      <c r="Q197" s="102"/>
      <c r="R197" s="19" t="s">
        <v>766</v>
      </c>
      <c r="S197" s="19"/>
      <c r="T197" s="19"/>
      <c r="U197" s="19"/>
      <c r="V197" s="19"/>
    </row>
    <row r="198" spans="1:22" ht="31.5" x14ac:dyDescent="0.2">
      <c r="A198" s="14">
        <f t="shared" si="4"/>
        <v>191</v>
      </c>
      <c r="B198" s="15" t="s">
        <v>1547</v>
      </c>
      <c r="C198" s="16" t="s">
        <v>1233</v>
      </c>
      <c r="D198" s="17"/>
      <c r="E198" s="17"/>
      <c r="F198" s="17"/>
      <c r="G198" s="17"/>
      <c r="H198" s="17" t="s">
        <v>2588</v>
      </c>
      <c r="I198" s="17"/>
      <c r="J198" s="18"/>
      <c r="K198" s="18"/>
      <c r="L198" s="14" t="s">
        <v>2774</v>
      </c>
      <c r="M198" s="16" t="s">
        <v>298</v>
      </c>
      <c r="N198" s="17" t="s">
        <v>2023</v>
      </c>
      <c r="O198" s="17" t="s">
        <v>2593</v>
      </c>
      <c r="P198" s="17"/>
      <c r="Q198" s="102"/>
      <c r="R198" s="19" t="s">
        <v>766</v>
      </c>
      <c r="S198" s="19"/>
      <c r="T198" s="19"/>
      <c r="U198" s="19"/>
      <c r="V198" s="19"/>
    </row>
    <row r="199" spans="1:22" ht="110.25" x14ac:dyDescent="0.2">
      <c r="A199" s="14">
        <f t="shared" si="4"/>
        <v>192</v>
      </c>
      <c r="B199" s="15" t="s">
        <v>1234</v>
      </c>
      <c r="C199" s="16" t="s">
        <v>1235</v>
      </c>
      <c r="D199" s="17"/>
      <c r="E199" s="17"/>
      <c r="F199" s="17"/>
      <c r="G199" s="17"/>
      <c r="H199" s="17" t="s">
        <v>2588</v>
      </c>
      <c r="I199" s="17"/>
      <c r="J199" s="18"/>
      <c r="K199" s="18"/>
      <c r="L199" s="14" t="s">
        <v>2774</v>
      </c>
      <c r="M199" s="16" t="s">
        <v>2012</v>
      </c>
      <c r="N199" s="17" t="s">
        <v>2023</v>
      </c>
      <c r="O199" s="17"/>
      <c r="P199" s="17"/>
      <c r="Q199" s="103"/>
      <c r="R199" s="19" t="s">
        <v>766</v>
      </c>
      <c r="S199" s="19"/>
      <c r="T199" s="19"/>
      <c r="U199" s="19"/>
      <c r="V199" s="19"/>
    </row>
    <row r="200" spans="1:22" ht="63" x14ac:dyDescent="0.2">
      <c r="A200" s="14">
        <f t="shared" si="4"/>
        <v>193</v>
      </c>
      <c r="B200" s="15" t="s">
        <v>1236</v>
      </c>
      <c r="C200" s="16" t="s">
        <v>1237</v>
      </c>
      <c r="D200" s="17"/>
      <c r="E200" s="17"/>
      <c r="F200" s="17"/>
      <c r="G200" s="17"/>
      <c r="H200" s="17" t="s">
        <v>2588</v>
      </c>
      <c r="I200" s="17"/>
      <c r="J200" s="18"/>
      <c r="K200" s="18"/>
      <c r="L200" s="14" t="s">
        <v>2774</v>
      </c>
      <c r="M200" s="16" t="s">
        <v>1168</v>
      </c>
      <c r="N200" s="17" t="s">
        <v>2023</v>
      </c>
      <c r="O200" s="17"/>
      <c r="P200" s="17"/>
      <c r="Q200" s="103"/>
      <c r="R200" s="19" t="s">
        <v>766</v>
      </c>
      <c r="S200" s="19" t="s">
        <v>2552</v>
      </c>
      <c r="T200" s="19"/>
      <c r="U200" s="19"/>
      <c r="V200" s="19"/>
    </row>
    <row r="201" spans="1:22" s="13" customFormat="1" ht="94.5" x14ac:dyDescent="0.2">
      <c r="A201" s="7">
        <f t="shared" si="4"/>
        <v>194</v>
      </c>
      <c r="B201" s="8" t="s">
        <v>1169</v>
      </c>
      <c r="C201" s="9" t="s">
        <v>1237</v>
      </c>
      <c r="D201" s="10"/>
      <c r="E201" s="10"/>
      <c r="F201" s="10"/>
      <c r="G201" s="10"/>
      <c r="H201" s="10" t="s">
        <v>2588</v>
      </c>
      <c r="I201" s="10"/>
      <c r="J201" s="11"/>
      <c r="K201" s="11"/>
      <c r="L201" s="7" t="s">
        <v>3630</v>
      </c>
      <c r="M201" s="9" t="s">
        <v>2624</v>
      </c>
      <c r="N201" s="10" t="s">
        <v>2023</v>
      </c>
      <c r="O201" s="10"/>
      <c r="P201" s="10"/>
      <c r="Q201" s="103"/>
      <c r="R201" s="12"/>
      <c r="S201" s="19"/>
      <c r="T201" s="19"/>
      <c r="U201" s="19"/>
      <c r="V201" s="19"/>
    </row>
    <row r="202" spans="1:22" ht="94.5" x14ac:dyDescent="0.2">
      <c r="A202" s="14">
        <f>A201+1</f>
        <v>195</v>
      </c>
      <c r="B202" s="15" t="s">
        <v>1170</v>
      </c>
      <c r="C202" s="16" t="s">
        <v>1171</v>
      </c>
      <c r="D202" s="17"/>
      <c r="E202" s="17"/>
      <c r="F202" s="17"/>
      <c r="G202" s="17"/>
      <c r="H202" s="17" t="s">
        <v>2588</v>
      </c>
      <c r="I202" s="17"/>
      <c r="J202" s="18"/>
      <c r="K202" s="18"/>
      <c r="L202" s="14" t="s">
        <v>3630</v>
      </c>
      <c r="M202" s="16" t="s">
        <v>2625</v>
      </c>
      <c r="N202" s="17" t="s">
        <v>2023</v>
      </c>
      <c r="O202" s="17" t="s">
        <v>2593</v>
      </c>
      <c r="P202" s="17"/>
      <c r="Q202" s="106"/>
      <c r="R202" s="19" t="s">
        <v>766</v>
      </c>
      <c r="S202" s="19"/>
      <c r="T202" s="19"/>
      <c r="U202" s="19" t="s">
        <v>1605</v>
      </c>
      <c r="V202" s="19"/>
    </row>
    <row r="203" spans="1:22" ht="31.5" x14ac:dyDescent="0.2">
      <c r="A203" s="14">
        <f>A202+1</f>
        <v>196</v>
      </c>
      <c r="B203" s="15" t="s">
        <v>1172</v>
      </c>
      <c r="C203" s="16" t="s">
        <v>1173</v>
      </c>
      <c r="D203" s="18"/>
      <c r="E203" s="18"/>
      <c r="F203" s="18"/>
      <c r="G203" s="18"/>
      <c r="H203" s="17" t="s">
        <v>2588</v>
      </c>
      <c r="I203" s="18"/>
      <c r="J203" s="18"/>
      <c r="K203" s="18"/>
      <c r="L203" s="14" t="s">
        <v>3450</v>
      </c>
      <c r="M203" s="22" t="s">
        <v>278</v>
      </c>
      <c r="N203" s="18" t="s">
        <v>2023</v>
      </c>
      <c r="O203" s="18"/>
      <c r="P203" s="18"/>
      <c r="Q203" s="106"/>
      <c r="R203" s="19" t="s">
        <v>2024</v>
      </c>
      <c r="S203" s="19"/>
      <c r="T203" s="19"/>
      <c r="U203" s="19"/>
      <c r="V203" s="19"/>
    </row>
    <row r="204" spans="1:22" x14ac:dyDescent="0.2">
      <c r="A204" s="144" t="s">
        <v>279</v>
      </c>
      <c r="B204" s="145"/>
      <c r="C204" s="145"/>
      <c r="D204" s="145"/>
      <c r="E204" s="145"/>
      <c r="F204" s="145"/>
      <c r="G204" s="145"/>
      <c r="H204" s="145"/>
      <c r="I204" s="145"/>
      <c r="J204" s="145"/>
      <c r="K204" s="145"/>
      <c r="L204" s="145"/>
      <c r="M204" s="145"/>
      <c r="N204" s="145"/>
      <c r="O204" s="145"/>
      <c r="P204" s="150"/>
      <c r="Q204" s="150"/>
      <c r="R204" s="150"/>
      <c r="S204" s="150"/>
      <c r="T204" s="150"/>
      <c r="U204" s="150"/>
      <c r="V204" s="149"/>
    </row>
    <row r="205" spans="1:22" ht="409.5" x14ac:dyDescent="0.2">
      <c r="A205" s="14">
        <f>A203+1</f>
        <v>197</v>
      </c>
      <c r="B205" s="15" t="s">
        <v>280</v>
      </c>
      <c r="C205" s="16" t="s">
        <v>281</v>
      </c>
      <c r="D205" s="17" t="s">
        <v>870</v>
      </c>
      <c r="E205" s="17"/>
      <c r="F205" s="17"/>
      <c r="G205" s="17" t="s">
        <v>2587</v>
      </c>
      <c r="H205" s="17" t="s">
        <v>2588</v>
      </c>
      <c r="I205" s="17"/>
      <c r="J205" s="18">
        <v>1</v>
      </c>
      <c r="K205" s="18"/>
      <c r="L205" s="14" t="s">
        <v>2774</v>
      </c>
      <c r="M205" s="16" t="s">
        <v>924</v>
      </c>
      <c r="N205" s="17" t="s">
        <v>2023</v>
      </c>
      <c r="O205" s="18" t="s">
        <v>871</v>
      </c>
      <c r="P205" s="18"/>
      <c r="Q205" s="102"/>
      <c r="R205" s="19" t="s">
        <v>872</v>
      </c>
      <c r="S205" s="19" t="s">
        <v>2552</v>
      </c>
      <c r="T205" s="19"/>
      <c r="U205" s="19"/>
      <c r="V205" s="19"/>
    </row>
    <row r="206" spans="1:22" ht="409.5" x14ac:dyDescent="0.2">
      <c r="A206" s="14">
        <f t="shared" ref="A206:A275" si="5">A205+1</f>
        <v>198</v>
      </c>
      <c r="B206" s="15" t="s">
        <v>873</v>
      </c>
      <c r="C206" s="16" t="s">
        <v>874</v>
      </c>
      <c r="D206" s="17" t="s">
        <v>875</v>
      </c>
      <c r="E206" s="17"/>
      <c r="F206" s="17"/>
      <c r="G206" s="17" t="s">
        <v>2587</v>
      </c>
      <c r="H206" s="17" t="s">
        <v>2588</v>
      </c>
      <c r="I206" s="17"/>
      <c r="J206" s="18">
        <v>2</v>
      </c>
      <c r="K206" s="18"/>
      <c r="L206" s="14" t="s">
        <v>2774</v>
      </c>
      <c r="M206" s="16" t="s">
        <v>924</v>
      </c>
      <c r="N206" s="17" t="s">
        <v>2023</v>
      </c>
      <c r="O206" s="18" t="s">
        <v>871</v>
      </c>
      <c r="P206" s="18"/>
      <c r="Q206" s="102"/>
      <c r="R206" s="19" t="s">
        <v>872</v>
      </c>
      <c r="S206" s="19"/>
      <c r="T206" s="19"/>
      <c r="U206" s="19"/>
      <c r="V206" s="19"/>
    </row>
    <row r="207" spans="1:22" ht="409.5" x14ac:dyDescent="0.2">
      <c r="A207" s="14">
        <f t="shared" si="5"/>
        <v>199</v>
      </c>
      <c r="B207" s="15" t="s">
        <v>876</v>
      </c>
      <c r="C207" s="16" t="s">
        <v>877</v>
      </c>
      <c r="D207" s="17" t="s">
        <v>878</v>
      </c>
      <c r="E207" s="17"/>
      <c r="F207" s="17"/>
      <c r="G207" s="17" t="s">
        <v>2587</v>
      </c>
      <c r="H207" s="17" t="s">
        <v>2588</v>
      </c>
      <c r="I207" s="17"/>
      <c r="J207" s="18">
        <v>3</v>
      </c>
      <c r="K207" s="18"/>
      <c r="L207" s="14" t="s">
        <v>2774</v>
      </c>
      <c r="M207" s="16" t="s">
        <v>924</v>
      </c>
      <c r="N207" s="17" t="s">
        <v>2023</v>
      </c>
      <c r="O207" s="18" t="s">
        <v>871</v>
      </c>
      <c r="P207" s="18"/>
      <c r="Q207" s="102"/>
      <c r="R207" s="19" t="s">
        <v>872</v>
      </c>
      <c r="S207" s="19"/>
      <c r="T207" s="19"/>
      <c r="U207" s="19"/>
      <c r="V207" s="19"/>
    </row>
    <row r="208" spans="1:22" ht="47.25" x14ac:dyDescent="0.2">
      <c r="A208" s="14">
        <f>A207+1</f>
        <v>200</v>
      </c>
      <c r="B208" s="15" t="s">
        <v>3991</v>
      </c>
      <c r="C208" s="16" t="s">
        <v>4006</v>
      </c>
      <c r="D208" s="17"/>
      <c r="E208" s="17"/>
      <c r="F208" s="17"/>
      <c r="G208" s="17"/>
      <c r="H208" s="17"/>
      <c r="I208" s="17"/>
      <c r="J208" s="18"/>
      <c r="K208" s="18"/>
      <c r="L208" s="14" t="s">
        <v>3450</v>
      </c>
      <c r="M208" s="16" t="s">
        <v>4007</v>
      </c>
      <c r="N208" s="17" t="s">
        <v>2023</v>
      </c>
      <c r="O208" s="18"/>
      <c r="P208" s="18"/>
      <c r="Q208" s="102"/>
      <c r="R208" s="19" t="s">
        <v>168</v>
      </c>
      <c r="S208" s="19"/>
      <c r="T208" s="19"/>
      <c r="U208" s="19"/>
      <c r="V208" s="19"/>
    </row>
    <row r="209" spans="1:22" ht="78.75" x14ac:dyDescent="0.2">
      <c r="A209" s="14">
        <f>A208+1</f>
        <v>201</v>
      </c>
      <c r="B209" s="15" t="s">
        <v>879</v>
      </c>
      <c r="C209" s="16" t="s">
        <v>20</v>
      </c>
      <c r="D209" s="17" t="s">
        <v>21</v>
      </c>
      <c r="E209" s="17"/>
      <c r="F209" s="17"/>
      <c r="G209" s="17" t="s">
        <v>2587</v>
      </c>
      <c r="H209" s="17" t="s">
        <v>2588</v>
      </c>
      <c r="I209" s="17"/>
      <c r="J209" s="18"/>
      <c r="K209" s="18"/>
      <c r="L209" s="14" t="s">
        <v>2774</v>
      </c>
      <c r="M209" s="16" t="s">
        <v>1422</v>
      </c>
      <c r="N209" s="17" t="s">
        <v>2023</v>
      </c>
      <c r="O209" s="18" t="s">
        <v>871</v>
      </c>
      <c r="P209" s="18"/>
      <c r="Q209" s="127"/>
      <c r="R209" s="19" t="s">
        <v>1423</v>
      </c>
      <c r="S209" s="19" t="s">
        <v>2552</v>
      </c>
      <c r="T209" s="19"/>
      <c r="U209" s="19"/>
      <c r="V209" s="19"/>
    </row>
    <row r="210" spans="1:22" ht="78.75" x14ac:dyDescent="0.2">
      <c r="A210" s="14">
        <f t="shared" si="5"/>
        <v>202</v>
      </c>
      <c r="B210" s="15" t="s">
        <v>1424</v>
      </c>
      <c r="C210" s="16" t="s">
        <v>1425</v>
      </c>
      <c r="D210" s="17" t="s">
        <v>1426</v>
      </c>
      <c r="E210" s="17"/>
      <c r="F210" s="17"/>
      <c r="G210" s="17" t="s">
        <v>2587</v>
      </c>
      <c r="H210" s="17" t="s">
        <v>2588</v>
      </c>
      <c r="I210" s="17"/>
      <c r="J210" s="18"/>
      <c r="K210" s="18"/>
      <c r="L210" s="14" t="s">
        <v>2774</v>
      </c>
      <c r="M210" s="16" t="s">
        <v>1422</v>
      </c>
      <c r="N210" s="17" t="s">
        <v>2023</v>
      </c>
      <c r="O210" s="18" t="s">
        <v>871</v>
      </c>
      <c r="P210" s="18"/>
      <c r="Q210" s="103"/>
      <c r="R210" s="19" t="s">
        <v>1427</v>
      </c>
      <c r="S210" s="19"/>
      <c r="T210" s="19"/>
      <c r="U210" s="19"/>
      <c r="V210" s="19"/>
    </row>
    <row r="211" spans="1:22" ht="78.75" x14ac:dyDescent="0.2">
      <c r="A211" s="14">
        <f t="shared" si="5"/>
        <v>203</v>
      </c>
      <c r="B211" s="15" t="s">
        <v>1428</v>
      </c>
      <c r="C211" s="16" t="s">
        <v>1429</v>
      </c>
      <c r="D211" s="17" t="s">
        <v>1430</v>
      </c>
      <c r="E211" s="17"/>
      <c r="F211" s="17"/>
      <c r="G211" s="17" t="s">
        <v>2587</v>
      </c>
      <c r="H211" s="17" t="s">
        <v>2588</v>
      </c>
      <c r="I211" s="17"/>
      <c r="J211" s="18"/>
      <c r="K211" s="18"/>
      <c r="L211" s="14" t="s">
        <v>2774</v>
      </c>
      <c r="M211" s="16" t="s">
        <v>1952</v>
      </c>
      <c r="N211" s="17" t="s">
        <v>2023</v>
      </c>
      <c r="O211" s="18" t="s">
        <v>871</v>
      </c>
      <c r="P211" s="18"/>
      <c r="Q211" s="103"/>
      <c r="R211" s="19" t="s">
        <v>1427</v>
      </c>
      <c r="S211" s="19"/>
      <c r="T211" s="19"/>
      <c r="U211" s="19"/>
      <c r="V211" s="19"/>
    </row>
    <row r="212" spans="1:22" ht="31.5" x14ac:dyDescent="0.2">
      <c r="A212" s="14">
        <f t="shared" si="5"/>
        <v>204</v>
      </c>
      <c r="B212" s="15" t="s">
        <v>160</v>
      </c>
      <c r="C212" s="16" t="s">
        <v>161</v>
      </c>
      <c r="D212" s="17" t="s">
        <v>162</v>
      </c>
      <c r="E212" s="17"/>
      <c r="F212" s="17"/>
      <c r="G212" s="17" t="s">
        <v>2587</v>
      </c>
      <c r="H212" s="17" t="s">
        <v>2588</v>
      </c>
      <c r="I212" s="17"/>
      <c r="J212" s="18"/>
      <c r="K212" s="18"/>
      <c r="L212" s="14" t="s">
        <v>3692</v>
      </c>
      <c r="M212" s="16" t="s">
        <v>4116</v>
      </c>
      <c r="N212" s="17" t="s">
        <v>3846</v>
      </c>
      <c r="O212" s="18" t="s">
        <v>871</v>
      </c>
      <c r="P212" s="18"/>
      <c r="Q212" s="103"/>
      <c r="R212" s="19" t="s">
        <v>163</v>
      </c>
      <c r="S212" s="19"/>
      <c r="T212" s="19"/>
      <c r="U212" s="19"/>
      <c r="V212" s="19"/>
    </row>
    <row r="213" spans="1:22" s="13" customFormat="1" ht="47.25" x14ac:dyDescent="0.2">
      <c r="A213" s="7">
        <f t="shared" si="5"/>
        <v>205</v>
      </c>
      <c r="B213" s="8" t="s">
        <v>164</v>
      </c>
      <c r="C213" s="9" t="s">
        <v>165</v>
      </c>
      <c r="D213" s="10" t="s">
        <v>166</v>
      </c>
      <c r="E213" s="10"/>
      <c r="F213" s="10"/>
      <c r="G213" s="10" t="s">
        <v>2587</v>
      </c>
      <c r="H213" s="10" t="s">
        <v>2588</v>
      </c>
      <c r="I213" s="10"/>
      <c r="J213" s="11"/>
      <c r="K213" s="11"/>
      <c r="L213" s="7" t="s">
        <v>2285</v>
      </c>
      <c r="M213" s="9" t="s">
        <v>757</v>
      </c>
      <c r="N213" s="10" t="s">
        <v>2592</v>
      </c>
      <c r="O213" s="11" t="s">
        <v>2593</v>
      </c>
      <c r="P213" s="11"/>
      <c r="Q213" s="103"/>
      <c r="R213" s="12"/>
      <c r="S213" s="19"/>
      <c r="T213" s="19"/>
      <c r="U213" s="19"/>
      <c r="V213" s="19"/>
    </row>
    <row r="214" spans="1:22" s="13" customFormat="1" ht="63" x14ac:dyDescent="0.2">
      <c r="A214" s="7">
        <f t="shared" si="5"/>
        <v>206</v>
      </c>
      <c r="B214" s="8" t="s">
        <v>758</v>
      </c>
      <c r="C214" s="9" t="s">
        <v>759</v>
      </c>
      <c r="D214" s="10" t="s">
        <v>760</v>
      </c>
      <c r="E214" s="10"/>
      <c r="F214" s="10"/>
      <c r="G214" s="10" t="s">
        <v>2587</v>
      </c>
      <c r="H214" s="10" t="s">
        <v>2588</v>
      </c>
      <c r="I214" s="10"/>
      <c r="J214" s="11"/>
      <c r="K214" s="11"/>
      <c r="L214" s="7" t="s">
        <v>2285</v>
      </c>
      <c r="M214" s="9" t="s">
        <v>757</v>
      </c>
      <c r="N214" s="10" t="s">
        <v>2592</v>
      </c>
      <c r="O214" s="11" t="s">
        <v>2593</v>
      </c>
      <c r="P214" s="11"/>
      <c r="Q214" s="103"/>
      <c r="R214" s="12"/>
      <c r="S214" s="19"/>
      <c r="T214" s="19"/>
      <c r="U214" s="19"/>
      <c r="V214" s="19"/>
    </row>
    <row r="215" spans="1:22" s="13" customFormat="1" ht="63" x14ac:dyDescent="0.2">
      <c r="A215" s="7">
        <f t="shared" si="5"/>
        <v>207</v>
      </c>
      <c r="B215" s="8" t="s">
        <v>761</v>
      </c>
      <c r="C215" s="9" t="s">
        <v>762</v>
      </c>
      <c r="D215" s="10" t="s">
        <v>763</v>
      </c>
      <c r="E215" s="10"/>
      <c r="F215" s="10"/>
      <c r="G215" s="10" t="s">
        <v>2587</v>
      </c>
      <c r="H215" s="10" t="s">
        <v>2588</v>
      </c>
      <c r="I215" s="10"/>
      <c r="J215" s="11"/>
      <c r="K215" s="11"/>
      <c r="L215" s="7" t="s">
        <v>2285</v>
      </c>
      <c r="M215" s="9" t="s">
        <v>757</v>
      </c>
      <c r="N215" s="10" t="s">
        <v>2592</v>
      </c>
      <c r="O215" s="11" t="s">
        <v>2593</v>
      </c>
      <c r="P215" s="11"/>
      <c r="Q215" s="103"/>
      <c r="R215" s="12"/>
      <c r="S215" s="19"/>
      <c r="T215" s="19"/>
      <c r="U215" s="19"/>
      <c r="V215" s="19"/>
    </row>
    <row r="216" spans="1:22" s="13" customFormat="1" ht="63" x14ac:dyDescent="0.2">
      <c r="A216" s="7">
        <f t="shared" si="5"/>
        <v>208</v>
      </c>
      <c r="B216" s="8" t="s">
        <v>2503</v>
      </c>
      <c r="C216" s="9" t="s">
        <v>2504</v>
      </c>
      <c r="D216" s="10" t="s">
        <v>2505</v>
      </c>
      <c r="E216" s="10"/>
      <c r="F216" s="10"/>
      <c r="G216" s="10" t="s">
        <v>2587</v>
      </c>
      <c r="H216" s="10" t="s">
        <v>2588</v>
      </c>
      <c r="I216" s="10"/>
      <c r="J216" s="11"/>
      <c r="K216" s="11"/>
      <c r="L216" s="7" t="s">
        <v>2285</v>
      </c>
      <c r="M216" s="9" t="s">
        <v>757</v>
      </c>
      <c r="N216" s="10" t="s">
        <v>2592</v>
      </c>
      <c r="O216" s="11" t="s">
        <v>2593</v>
      </c>
      <c r="P216" s="11"/>
      <c r="Q216" s="103"/>
      <c r="R216" s="12"/>
      <c r="S216" s="19"/>
      <c r="T216" s="19"/>
      <c r="U216" s="19"/>
      <c r="V216" s="19"/>
    </row>
    <row r="217" spans="1:22" s="13" customFormat="1" ht="63" x14ac:dyDescent="0.2">
      <c r="A217" s="7">
        <f t="shared" si="5"/>
        <v>209</v>
      </c>
      <c r="B217" s="8" t="s">
        <v>2506</v>
      </c>
      <c r="C217" s="9" t="s">
        <v>2507</v>
      </c>
      <c r="D217" s="10" t="s">
        <v>2508</v>
      </c>
      <c r="E217" s="10"/>
      <c r="F217" s="10"/>
      <c r="G217" s="10" t="s">
        <v>2587</v>
      </c>
      <c r="H217" s="10" t="s">
        <v>2588</v>
      </c>
      <c r="I217" s="10"/>
      <c r="J217" s="11"/>
      <c r="K217" s="11"/>
      <c r="L217" s="7" t="s">
        <v>2285</v>
      </c>
      <c r="M217" s="9" t="s">
        <v>757</v>
      </c>
      <c r="N217" s="10" t="s">
        <v>2592</v>
      </c>
      <c r="O217" s="11" t="s">
        <v>2593</v>
      </c>
      <c r="P217" s="11"/>
      <c r="Q217" s="103"/>
      <c r="R217" s="12"/>
      <c r="S217" s="19"/>
      <c r="T217" s="19"/>
      <c r="U217" s="19"/>
      <c r="V217" s="19"/>
    </row>
    <row r="218" spans="1:22" s="13" customFormat="1" ht="47.25" x14ac:dyDescent="0.2">
      <c r="A218" s="7">
        <f t="shared" si="5"/>
        <v>210</v>
      </c>
      <c r="B218" s="8" t="s">
        <v>2509</v>
      </c>
      <c r="C218" s="9" t="s">
        <v>2510</v>
      </c>
      <c r="D218" s="10" t="s">
        <v>2511</v>
      </c>
      <c r="E218" s="10"/>
      <c r="F218" s="10"/>
      <c r="G218" s="10" t="s">
        <v>2587</v>
      </c>
      <c r="H218" s="10" t="s">
        <v>2588</v>
      </c>
      <c r="I218" s="10"/>
      <c r="J218" s="11"/>
      <c r="K218" s="11"/>
      <c r="L218" s="7" t="s">
        <v>2285</v>
      </c>
      <c r="M218" s="9" t="s">
        <v>757</v>
      </c>
      <c r="N218" s="10" t="s">
        <v>2592</v>
      </c>
      <c r="O218" s="11" t="s">
        <v>2593</v>
      </c>
      <c r="P218" s="11"/>
      <c r="Q218" s="103"/>
      <c r="R218" s="12"/>
      <c r="S218" s="19"/>
      <c r="T218" s="19"/>
      <c r="U218" s="19"/>
      <c r="V218" s="19"/>
    </row>
    <row r="219" spans="1:22" s="13" customFormat="1" ht="47.25" x14ac:dyDescent="0.2">
      <c r="A219" s="7">
        <f t="shared" si="5"/>
        <v>211</v>
      </c>
      <c r="B219" s="8" t="s">
        <v>1634</v>
      </c>
      <c r="C219" s="9" t="s">
        <v>1635</v>
      </c>
      <c r="D219" s="10" t="s">
        <v>1636</v>
      </c>
      <c r="E219" s="10"/>
      <c r="F219" s="10"/>
      <c r="G219" s="10" t="s">
        <v>2587</v>
      </c>
      <c r="H219" s="10" t="s">
        <v>2588</v>
      </c>
      <c r="I219" s="10"/>
      <c r="J219" s="11"/>
      <c r="K219" s="11"/>
      <c r="L219" s="7" t="s">
        <v>2285</v>
      </c>
      <c r="M219" s="9" t="s">
        <v>757</v>
      </c>
      <c r="N219" s="10" t="s">
        <v>2592</v>
      </c>
      <c r="O219" s="11" t="s">
        <v>2593</v>
      </c>
      <c r="P219" s="11"/>
      <c r="Q219" s="103"/>
      <c r="R219" s="12"/>
      <c r="S219" s="19"/>
      <c r="T219" s="19"/>
      <c r="U219" s="19"/>
      <c r="V219" s="19"/>
    </row>
    <row r="220" spans="1:22" s="13" customFormat="1" ht="63" x14ac:dyDescent="0.2">
      <c r="A220" s="7">
        <f t="shared" si="5"/>
        <v>212</v>
      </c>
      <c r="B220" s="8" t="s">
        <v>1404</v>
      </c>
      <c r="C220" s="9" t="s">
        <v>2196</v>
      </c>
      <c r="D220" s="10" t="s">
        <v>2197</v>
      </c>
      <c r="E220" s="10"/>
      <c r="F220" s="10"/>
      <c r="G220" s="10" t="s">
        <v>2587</v>
      </c>
      <c r="H220" s="10" t="s">
        <v>2588</v>
      </c>
      <c r="I220" s="10"/>
      <c r="J220" s="11"/>
      <c r="K220" s="11"/>
      <c r="L220" s="7" t="s">
        <v>3630</v>
      </c>
      <c r="M220" s="9" t="s">
        <v>2198</v>
      </c>
      <c r="N220" s="10" t="s">
        <v>2592</v>
      </c>
      <c r="O220" s="11" t="s">
        <v>2593</v>
      </c>
      <c r="P220" s="11"/>
      <c r="Q220" s="103"/>
      <c r="R220" s="12"/>
      <c r="S220" s="19"/>
      <c r="T220" s="19"/>
      <c r="U220" s="19"/>
      <c r="V220" s="19"/>
    </row>
    <row r="221" spans="1:22" ht="63" x14ac:dyDescent="0.2">
      <c r="A221" s="14">
        <f t="shared" si="5"/>
        <v>213</v>
      </c>
      <c r="B221" s="15" t="s">
        <v>2199</v>
      </c>
      <c r="C221" s="16" t="s">
        <v>2200</v>
      </c>
      <c r="D221" s="17" t="s">
        <v>2201</v>
      </c>
      <c r="E221" s="17"/>
      <c r="F221" s="17"/>
      <c r="G221" s="17" t="s">
        <v>2587</v>
      </c>
      <c r="H221" s="17" t="s">
        <v>2588</v>
      </c>
      <c r="I221" s="17"/>
      <c r="J221" s="18"/>
      <c r="K221" s="18"/>
      <c r="L221" s="14" t="s">
        <v>3630</v>
      </c>
      <c r="M221" s="16" t="s">
        <v>2202</v>
      </c>
      <c r="N221" s="17" t="s">
        <v>2592</v>
      </c>
      <c r="O221" s="18" t="s">
        <v>2593</v>
      </c>
      <c r="P221" s="18"/>
      <c r="Q221" s="103"/>
      <c r="R221" s="19" t="s">
        <v>1502</v>
      </c>
      <c r="S221" s="19"/>
      <c r="T221" s="19"/>
      <c r="U221" s="19"/>
      <c r="V221" s="19"/>
    </row>
    <row r="222" spans="1:22" ht="63" x14ac:dyDescent="0.2">
      <c r="A222" s="14">
        <f t="shared" si="5"/>
        <v>214</v>
      </c>
      <c r="B222" s="15" t="s">
        <v>2203</v>
      </c>
      <c r="C222" s="16" t="s">
        <v>2204</v>
      </c>
      <c r="D222" s="17" t="s">
        <v>2205</v>
      </c>
      <c r="E222" s="17"/>
      <c r="F222" s="17"/>
      <c r="G222" s="17" t="s">
        <v>2587</v>
      </c>
      <c r="H222" s="17" t="s">
        <v>2588</v>
      </c>
      <c r="I222" s="17"/>
      <c r="J222" s="18"/>
      <c r="K222" s="18"/>
      <c r="L222" s="14" t="s">
        <v>3630</v>
      </c>
      <c r="M222" s="16" t="s">
        <v>2206</v>
      </c>
      <c r="N222" s="17" t="s">
        <v>2592</v>
      </c>
      <c r="O222" s="18" t="s">
        <v>2593</v>
      </c>
      <c r="P222" s="18"/>
      <c r="Q222" s="103"/>
      <c r="R222" s="19" t="s">
        <v>26</v>
      </c>
      <c r="S222" s="19"/>
      <c r="T222" s="19"/>
      <c r="U222" s="19"/>
      <c r="V222" s="19"/>
    </row>
    <row r="223" spans="1:22" ht="63" x14ac:dyDescent="0.2">
      <c r="A223" s="14">
        <f t="shared" si="5"/>
        <v>215</v>
      </c>
      <c r="B223" s="15" t="s">
        <v>2207</v>
      </c>
      <c r="C223" s="16" t="s">
        <v>2208</v>
      </c>
      <c r="D223" s="17" t="s">
        <v>2209</v>
      </c>
      <c r="E223" s="17"/>
      <c r="F223" s="17"/>
      <c r="G223" s="17" t="s">
        <v>2587</v>
      </c>
      <c r="H223" s="17" t="s">
        <v>2588</v>
      </c>
      <c r="I223" s="17"/>
      <c r="J223" s="18"/>
      <c r="K223" s="18"/>
      <c r="L223" s="14" t="s">
        <v>3630</v>
      </c>
      <c r="M223" s="16" t="s">
        <v>2210</v>
      </c>
      <c r="N223" s="17" t="s">
        <v>2592</v>
      </c>
      <c r="O223" s="18" t="s">
        <v>2593</v>
      </c>
      <c r="P223" s="18"/>
      <c r="Q223" s="103"/>
      <c r="R223" s="19" t="s">
        <v>1502</v>
      </c>
      <c r="S223" s="19"/>
      <c r="T223" s="19"/>
      <c r="U223" s="19"/>
      <c r="V223" s="19"/>
    </row>
    <row r="224" spans="1:22" ht="63" x14ac:dyDescent="0.2">
      <c r="A224" s="14">
        <f t="shared" si="5"/>
        <v>216</v>
      </c>
      <c r="B224" s="15" t="s">
        <v>2211</v>
      </c>
      <c r="C224" s="16" t="s">
        <v>2212</v>
      </c>
      <c r="D224" s="17" t="s">
        <v>2213</v>
      </c>
      <c r="E224" s="17"/>
      <c r="F224" s="17"/>
      <c r="G224" s="17" t="s">
        <v>2587</v>
      </c>
      <c r="H224" s="17" t="s">
        <v>2588</v>
      </c>
      <c r="I224" s="17"/>
      <c r="J224" s="18"/>
      <c r="K224" s="18"/>
      <c r="L224" s="14" t="s">
        <v>3630</v>
      </c>
      <c r="M224" s="16" t="s">
        <v>2214</v>
      </c>
      <c r="N224" s="17" t="s">
        <v>2592</v>
      </c>
      <c r="O224" s="18" t="s">
        <v>2593</v>
      </c>
      <c r="P224" s="18"/>
      <c r="Q224" s="103"/>
      <c r="R224" s="19" t="s">
        <v>26</v>
      </c>
      <c r="S224" s="19"/>
      <c r="T224" s="19"/>
      <c r="U224" s="19"/>
      <c r="V224" s="19"/>
    </row>
    <row r="225" spans="1:22" ht="63" x14ac:dyDescent="0.2">
      <c r="A225" s="14">
        <f t="shared" si="5"/>
        <v>217</v>
      </c>
      <c r="B225" s="15" t="s">
        <v>2215</v>
      </c>
      <c r="C225" s="16" t="s">
        <v>2216</v>
      </c>
      <c r="D225" s="17" t="s">
        <v>583</v>
      </c>
      <c r="E225" s="17"/>
      <c r="F225" s="17"/>
      <c r="G225" s="17" t="s">
        <v>2587</v>
      </c>
      <c r="H225" s="17" t="s">
        <v>2588</v>
      </c>
      <c r="I225" s="17"/>
      <c r="J225" s="18"/>
      <c r="K225" s="18"/>
      <c r="L225" s="14" t="s">
        <v>3630</v>
      </c>
      <c r="M225" s="16" t="s">
        <v>584</v>
      </c>
      <c r="N225" s="17" t="s">
        <v>2592</v>
      </c>
      <c r="O225" s="18" t="s">
        <v>2593</v>
      </c>
      <c r="P225" s="18"/>
      <c r="Q225" s="103"/>
      <c r="R225" s="19" t="s">
        <v>1502</v>
      </c>
      <c r="S225" s="19"/>
      <c r="T225" s="19"/>
      <c r="U225" s="19"/>
      <c r="V225" s="19"/>
    </row>
    <row r="226" spans="1:22" ht="63" x14ac:dyDescent="0.2">
      <c r="A226" s="14">
        <f t="shared" si="5"/>
        <v>218</v>
      </c>
      <c r="B226" s="15" t="s">
        <v>585</v>
      </c>
      <c r="C226" s="16" t="s">
        <v>586</v>
      </c>
      <c r="D226" s="17" t="s">
        <v>587</v>
      </c>
      <c r="E226" s="17"/>
      <c r="F226" s="17"/>
      <c r="G226" s="17" t="s">
        <v>2587</v>
      </c>
      <c r="H226" s="17" t="s">
        <v>2588</v>
      </c>
      <c r="I226" s="17"/>
      <c r="J226" s="18"/>
      <c r="K226" s="18"/>
      <c r="L226" s="14" t="s">
        <v>3630</v>
      </c>
      <c r="M226" s="16" t="s">
        <v>3051</v>
      </c>
      <c r="N226" s="17" t="s">
        <v>2592</v>
      </c>
      <c r="O226" s="18" t="s">
        <v>2593</v>
      </c>
      <c r="P226" s="18"/>
      <c r="Q226" s="103"/>
      <c r="R226" s="19" t="s">
        <v>26</v>
      </c>
      <c r="S226" s="19"/>
      <c r="T226" s="19"/>
      <c r="U226" s="19"/>
      <c r="V226" s="19"/>
    </row>
    <row r="227" spans="1:22" ht="47.25" x14ac:dyDescent="0.2">
      <c r="A227" s="14">
        <f t="shared" si="5"/>
        <v>219</v>
      </c>
      <c r="B227" s="15" t="s">
        <v>3052</v>
      </c>
      <c r="C227" s="16" t="s">
        <v>3053</v>
      </c>
      <c r="D227" s="17" t="s">
        <v>3054</v>
      </c>
      <c r="E227" s="17"/>
      <c r="F227" s="17"/>
      <c r="G227" s="17" t="s">
        <v>2587</v>
      </c>
      <c r="H227" s="17" t="s">
        <v>2588</v>
      </c>
      <c r="I227" s="17"/>
      <c r="J227" s="18"/>
      <c r="K227" s="18"/>
      <c r="L227" s="14" t="s">
        <v>3630</v>
      </c>
      <c r="M227" s="16" t="s">
        <v>1303</v>
      </c>
      <c r="N227" s="17" t="s">
        <v>2592</v>
      </c>
      <c r="O227" s="18" t="s">
        <v>2593</v>
      </c>
      <c r="P227" s="18"/>
      <c r="Q227" s="103"/>
      <c r="R227" s="19" t="s">
        <v>1502</v>
      </c>
      <c r="S227" s="19"/>
      <c r="T227" s="19"/>
      <c r="U227" s="19"/>
      <c r="V227" s="19"/>
    </row>
    <row r="228" spans="1:22" s="13" customFormat="1" ht="47.25" x14ac:dyDescent="0.2">
      <c r="A228" s="7">
        <f t="shared" si="5"/>
        <v>220</v>
      </c>
      <c r="B228" s="8" t="s">
        <v>1304</v>
      </c>
      <c r="C228" s="9" t="s">
        <v>1305</v>
      </c>
      <c r="D228" s="10" t="s">
        <v>1306</v>
      </c>
      <c r="E228" s="10"/>
      <c r="F228" s="10"/>
      <c r="G228" s="10" t="s">
        <v>2587</v>
      </c>
      <c r="H228" s="10" t="s">
        <v>2588</v>
      </c>
      <c r="I228" s="10"/>
      <c r="J228" s="11"/>
      <c r="K228" s="11"/>
      <c r="L228" s="7" t="s">
        <v>3630</v>
      </c>
      <c r="M228" s="9" t="s">
        <v>1307</v>
      </c>
      <c r="N228" s="10" t="s">
        <v>2592</v>
      </c>
      <c r="O228" s="11" t="s">
        <v>2593</v>
      </c>
      <c r="P228" s="18"/>
      <c r="Q228" s="103"/>
      <c r="R228" s="12"/>
      <c r="S228" s="19"/>
      <c r="T228" s="19"/>
      <c r="U228" s="19"/>
      <c r="V228" s="19"/>
    </row>
    <row r="229" spans="1:22" ht="47.25" x14ac:dyDescent="0.2">
      <c r="A229" s="14">
        <f t="shared" si="5"/>
        <v>221</v>
      </c>
      <c r="B229" s="15" t="s">
        <v>1308</v>
      </c>
      <c r="C229" s="16" t="s">
        <v>1309</v>
      </c>
      <c r="D229" s="17" t="s">
        <v>1310</v>
      </c>
      <c r="E229" s="17"/>
      <c r="F229" s="17"/>
      <c r="G229" s="17" t="s">
        <v>2587</v>
      </c>
      <c r="H229" s="17" t="s">
        <v>2588</v>
      </c>
      <c r="I229" s="17"/>
      <c r="J229" s="18"/>
      <c r="K229" s="18"/>
      <c r="L229" s="14" t="s">
        <v>3630</v>
      </c>
      <c r="M229" s="16" t="s">
        <v>1642</v>
      </c>
      <c r="N229" s="17" t="s">
        <v>2592</v>
      </c>
      <c r="O229" s="18" t="s">
        <v>2593</v>
      </c>
      <c r="P229" s="18"/>
      <c r="Q229" s="103"/>
      <c r="R229" s="19" t="s">
        <v>26</v>
      </c>
      <c r="S229" s="19"/>
      <c r="T229" s="19"/>
      <c r="U229" s="19"/>
      <c r="V229" s="19"/>
    </row>
    <row r="230" spans="1:22" ht="94.5" x14ac:dyDescent="0.2">
      <c r="A230" s="14">
        <f t="shared" si="5"/>
        <v>222</v>
      </c>
      <c r="B230" s="15" t="s">
        <v>1643</v>
      </c>
      <c r="C230" s="16" t="s">
        <v>1644</v>
      </c>
      <c r="D230" s="17" t="s">
        <v>1644</v>
      </c>
      <c r="E230" s="17"/>
      <c r="F230" s="17"/>
      <c r="G230" s="17" t="s">
        <v>2587</v>
      </c>
      <c r="H230" s="17" t="s">
        <v>2588</v>
      </c>
      <c r="I230" s="17"/>
      <c r="J230" s="18"/>
      <c r="K230" s="18"/>
      <c r="L230" s="14" t="s">
        <v>3630</v>
      </c>
      <c r="M230" s="16" t="s">
        <v>1645</v>
      </c>
      <c r="N230" s="17" t="s">
        <v>2592</v>
      </c>
      <c r="O230" s="18" t="s">
        <v>2593</v>
      </c>
      <c r="P230" s="18"/>
      <c r="Q230" s="103"/>
      <c r="R230" s="19" t="s">
        <v>1502</v>
      </c>
      <c r="S230" s="19"/>
      <c r="T230" s="19"/>
      <c r="U230" s="19"/>
      <c r="V230" s="19"/>
    </row>
    <row r="231" spans="1:22" ht="78.75" x14ac:dyDescent="0.2">
      <c r="A231" s="14">
        <f t="shared" si="5"/>
        <v>223</v>
      </c>
      <c r="B231" s="15" t="s">
        <v>1646</v>
      </c>
      <c r="C231" s="16" t="s">
        <v>1647</v>
      </c>
      <c r="D231" s="17" t="s">
        <v>1647</v>
      </c>
      <c r="E231" s="17"/>
      <c r="F231" s="17"/>
      <c r="G231" s="17" t="s">
        <v>2587</v>
      </c>
      <c r="H231" s="17" t="s">
        <v>2588</v>
      </c>
      <c r="I231" s="17"/>
      <c r="J231" s="18"/>
      <c r="K231" s="18"/>
      <c r="L231" s="14" t="s">
        <v>3630</v>
      </c>
      <c r="M231" s="16" t="s">
        <v>1648</v>
      </c>
      <c r="N231" s="17" t="s">
        <v>2592</v>
      </c>
      <c r="O231" s="18" t="s">
        <v>2593</v>
      </c>
      <c r="P231" s="18"/>
      <c r="Q231" s="103"/>
      <c r="R231" s="19" t="s">
        <v>26</v>
      </c>
      <c r="S231" s="19"/>
      <c r="T231" s="19"/>
      <c r="U231" s="19"/>
      <c r="V231" s="19"/>
    </row>
    <row r="232" spans="1:22" ht="78.75" x14ac:dyDescent="0.2">
      <c r="A232" s="14">
        <f t="shared" si="5"/>
        <v>224</v>
      </c>
      <c r="B232" s="15" t="s">
        <v>1649</v>
      </c>
      <c r="C232" s="16" t="s">
        <v>3454</v>
      </c>
      <c r="D232" s="17" t="s">
        <v>3454</v>
      </c>
      <c r="E232" s="17"/>
      <c r="F232" s="17"/>
      <c r="G232" s="17" t="s">
        <v>2587</v>
      </c>
      <c r="H232" s="17" t="s">
        <v>2588</v>
      </c>
      <c r="I232" s="17"/>
      <c r="J232" s="18"/>
      <c r="K232" s="18"/>
      <c r="L232" s="14" t="s">
        <v>3630</v>
      </c>
      <c r="M232" s="16" t="s">
        <v>3455</v>
      </c>
      <c r="N232" s="17" t="s">
        <v>2592</v>
      </c>
      <c r="O232" s="18" t="s">
        <v>2593</v>
      </c>
      <c r="P232" s="18"/>
      <c r="Q232" s="103"/>
      <c r="R232" s="19" t="s">
        <v>26</v>
      </c>
      <c r="S232" s="19"/>
      <c r="T232" s="19"/>
      <c r="U232" s="19"/>
      <c r="V232" s="19"/>
    </row>
    <row r="233" spans="1:22" ht="47.25" x14ac:dyDescent="0.2">
      <c r="A233" s="14">
        <f t="shared" si="5"/>
        <v>225</v>
      </c>
      <c r="B233" s="15" t="s">
        <v>3456</v>
      </c>
      <c r="C233" s="16" t="s">
        <v>3457</v>
      </c>
      <c r="D233" s="17" t="s">
        <v>3457</v>
      </c>
      <c r="E233" s="17"/>
      <c r="F233" s="17"/>
      <c r="G233" s="17" t="s">
        <v>2587</v>
      </c>
      <c r="H233" s="17" t="s">
        <v>2588</v>
      </c>
      <c r="I233" s="17"/>
      <c r="J233" s="18"/>
      <c r="K233" s="18"/>
      <c r="L233" s="14" t="s">
        <v>3082</v>
      </c>
      <c r="M233" s="16" t="s">
        <v>3458</v>
      </c>
      <c r="N233" s="17" t="s">
        <v>2592</v>
      </c>
      <c r="O233" s="18" t="s">
        <v>2593</v>
      </c>
      <c r="P233" s="18"/>
      <c r="Q233" s="103"/>
      <c r="R233" s="19" t="s">
        <v>3459</v>
      </c>
      <c r="S233" s="19"/>
      <c r="T233" s="19"/>
      <c r="U233" s="19"/>
      <c r="V233" s="19"/>
    </row>
    <row r="234" spans="1:22" s="13" customFormat="1" ht="63" x14ac:dyDescent="0.2">
      <c r="A234" s="7">
        <f t="shared" si="5"/>
        <v>226</v>
      </c>
      <c r="B234" s="8" t="s">
        <v>3460</v>
      </c>
      <c r="C234" s="9" t="s">
        <v>3461</v>
      </c>
      <c r="D234" s="10" t="s">
        <v>187</v>
      </c>
      <c r="E234" s="10"/>
      <c r="F234" s="10"/>
      <c r="G234" s="10" t="s">
        <v>2587</v>
      </c>
      <c r="H234" s="10" t="s">
        <v>2588</v>
      </c>
      <c r="I234" s="10"/>
      <c r="J234" s="11"/>
      <c r="K234" s="11"/>
      <c r="L234" s="7" t="s">
        <v>3630</v>
      </c>
      <c r="M234" s="9" t="s">
        <v>188</v>
      </c>
      <c r="N234" s="10" t="s">
        <v>2592</v>
      </c>
      <c r="O234" s="11" t="s">
        <v>2593</v>
      </c>
      <c r="P234" s="18"/>
      <c r="Q234" s="103"/>
      <c r="R234" s="12"/>
      <c r="S234" s="19"/>
      <c r="T234" s="19"/>
      <c r="U234" s="19"/>
      <c r="V234" s="19"/>
    </row>
    <row r="235" spans="1:22" ht="78.75" x14ac:dyDescent="0.2">
      <c r="A235" s="14">
        <f t="shared" si="5"/>
        <v>227</v>
      </c>
      <c r="B235" s="15" t="s">
        <v>189</v>
      </c>
      <c r="C235" s="16" t="s">
        <v>190</v>
      </c>
      <c r="D235" s="17" t="s">
        <v>190</v>
      </c>
      <c r="E235" s="17"/>
      <c r="F235" s="17"/>
      <c r="G235" s="17" t="s">
        <v>2587</v>
      </c>
      <c r="H235" s="17" t="s">
        <v>2588</v>
      </c>
      <c r="I235" s="17"/>
      <c r="J235" s="18"/>
      <c r="K235" s="18"/>
      <c r="L235" s="14" t="s">
        <v>3630</v>
      </c>
      <c r="M235" s="16" t="s">
        <v>191</v>
      </c>
      <c r="N235" s="17" t="s">
        <v>2592</v>
      </c>
      <c r="O235" s="18" t="s">
        <v>2593</v>
      </c>
      <c r="P235" s="18"/>
      <c r="Q235" s="103"/>
      <c r="R235" s="19" t="s">
        <v>26</v>
      </c>
      <c r="S235" s="19"/>
      <c r="T235" s="19"/>
      <c r="U235" s="19"/>
      <c r="V235" s="19"/>
    </row>
    <row r="236" spans="1:22" s="29" customFormat="1" ht="63" hidden="1" x14ac:dyDescent="0.2">
      <c r="A236" s="23"/>
      <c r="B236" s="24" t="s">
        <v>192</v>
      </c>
      <c r="C236" s="25" t="s">
        <v>193</v>
      </c>
      <c r="D236" s="26" t="s">
        <v>193</v>
      </c>
      <c r="E236" s="26"/>
      <c r="F236" s="26"/>
      <c r="G236" s="26" t="s">
        <v>2587</v>
      </c>
      <c r="H236" s="26" t="s">
        <v>2588</v>
      </c>
      <c r="I236" s="26"/>
      <c r="J236" s="27"/>
      <c r="K236" s="27"/>
      <c r="L236" s="23"/>
      <c r="M236" s="25" t="s">
        <v>194</v>
      </c>
      <c r="N236" s="26" t="s">
        <v>2592</v>
      </c>
      <c r="O236" s="27" t="s">
        <v>2593</v>
      </c>
      <c r="P236" s="18"/>
      <c r="Q236" s="103"/>
      <c r="R236" s="28"/>
      <c r="S236" s="93"/>
      <c r="T236" s="93"/>
      <c r="U236" s="93"/>
      <c r="V236" s="93"/>
    </row>
    <row r="237" spans="1:22" s="29" customFormat="1" ht="63" hidden="1" x14ac:dyDescent="0.2">
      <c r="A237" s="23"/>
      <c r="B237" s="24" t="s">
        <v>195</v>
      </c>
      <c r="C237" s="25" t="s">
        <v>196</v>
      </c>
      <c r="D237" s="26" t="s">
        <v>196</v>
      </c>
      <c r="E237" s="26"/>
      <c r="F237" s="26"/>
      <c r="G237" s="26" t="s">
        <v>2587</v>
      </c>
      <c r="H237" s="26" t="s">
        <v>2588</v>
      </c>
      <c r="I237" s="26"/>
      <c r="J237" s="27"/>
      <c r="K237" s="27" t="s">
        <v>2589</v>
      </c>
      <c r="L237" s="23" t="s">
        <v>3082</v>
      </c>
      <c r="M237" s="25" t="s">
        <v>2560</v>
      </c>
      <c r="N237" s="26" t="s">
        <v>2592</v>
      </c>
      <c r="O237" s="27" t="s">
        <v>2593</v>
      </c>
      <c r="P237" s="18"/>
      <c r="Q237" s="103"/>
      <c r="R237" s="28"/>
      <c r="S237" s="93"/>
      <c r="T237" s="93"/>
      <c r="U237" s="93"/>
      <c r="V237" s="93"/>
    </row>
    <row r="238" spans="1:22" s="29" customFormat="1" ht="78.75" hidden="1" x14ac:dyDescent="0.2">
      <c r="A238" s="23"/>
      <c r="B238" s="24" t="s">
        <v>2561</v>
      </c>
      <c r="C238" s="25" t="s">
        <v>2562</v>
      </c>
      <c r="D238" s="26" t="s">
        <v>2562</v>
      </c>
      <c r="E238" s="26"/>
      <c r="F238" s="26"/>
      <c r="G238" s="26" t="s">
        <v>2587</v>
      </c>
      <c r="H238" s="26" t="s">
        <v>2588</v>
      </c>
      <c r="I238" s="26"/>
      <c r="J238" s="27"/>
      <c r="K238" s="27"/>
      <c r="L238" s="23" t="s">
        <v>3082</v>
      </c>
      <c r="M238" s="25" t="s">
        <v>2560</v>
      </c>
      <c r="N238" s="26" t="s">
        <v>2592</v>
      </c>
      <c r="O238" s="27" t="s">
        <v>2593</v>
      </c>
      <c r="P238" s="18"/>
      <c r="Q238" s="103"/>
      <c r="R238" s="28"/>
      <c r="S238" s="93"/>
      <c r="T238" s="93"/>
      <c r="U238" s="93"/>
      <c r="V238" s="93"/>
    </row>
    <row r="239" spans="1:22" ht="78.75" x14ac:dyDescent="0.2">
      <c r="A239" s="14">
        <f>A235+1</f>
        <v>228</v>
      </c>
      <c r="B239" s="15" t="s">
        <v>192</v>
      </c>
      <c r="C239" s="16" t="s">
        <v>2563</v>
      </c>
      <c r="D239" s="17"/>
      <c r="E239" s="17"/>
      <c r="F239" s="17"/>
      <c r="G239" s="17"/>
      <c r="H239" s="17" t="s">
        <v>2588</v>
      </c>
      <c r="I239" s="17"/>
      <c r="J239" s="18"/>
      <c r="K239" s="18"/>
      <c r="L239" s="14" t="s">
        <v>3450</v>
      </c>
      <c r="M239" s="16" t="s">
        <v>4117</v>
      </c>
      <c r="N239" s="17" t="s">
        <v>2023</v>
      </c>
      <c r="O239" s="18"/>
      <c r="P239" s="18"/>
      <c r="Q239" s="103"/>
      <c r="R239" s="19" t="s">
        <v>2564</v>
      </c>
      <c r="S239" s="19"/>
      <c r="T239" s="19"/>
      <c r="U239" s="19"/>
      <c r="V239" s="19"/>
    </row>
    <row r="240" spans="1:22" ht="78.75" x14ac:dyDescent="0.2">
      <c r="A240" s="14">
        <f>A239+1</f>
        <v>229</v>
      </c>
      <c r="B240" s="15" t="s">
        <v>2565</v>
      </c>
      <c r="C240" s="16" t="s">
        <v>2566</v>
      </c>
      <c r="D240" s="17"/>
      <c r="E240" s="17"/>
      <c r="F240" s="17"/>
      <c r="G240" s="17"/>
      <c r="H240" s="17" t="s">
        <v>2588</v>
      </c>
      <c r="I240" s="17"/>
      <c r="J240" s="18"/>
      <c r="K240" s="18"/>
      <c r="L240" s="14" t="s">
        <v>3450</v>
      </c>
      <c r="M240" s="16" t="s">
        <v>1447</v>
      </c>
      <c r="N240" s="17" t="s">
        <v>2023</v>
      </c>
      <c r="O240" s="18"/>
      <c r="P240" s="18"/>
      <c r="Q240" s="103"/>
      <c r="R240" s="19" t="s">
        <v>2564</v>
      </c>
      <c r="S240" s="19"/>
      <c r="T240" s="19"/>
      <c r="U240" s="19"/>
      <c r="V240" s="19"/>
    </row>
    <row r="241" spans="1:22" ht="94.5" x14ac:dyDescent="0.2">
      <c r="A241" s="14">
        <f>A240+1</f>
        <v>230</v>
      </c>
      <c r="B241" s="15" t="s">
        <v>195</v>
      </c>
      <c r="C241" s="16" t="s">
        <v>2567</v>
      </c>
      <c r="D241" s="17"/>
      <c r="E241" s="17"/>
      <c r="F241" s="17"/>
      <c r="G241" s="17"/>
      <c r="H241" s="17" t="s">
        <v>2588</v>
      </c>
      <c r="I241" s="17"/>
      <c r="J241" s="18"/>
      <c r="K241" s="18"/>
      <c r="L241" s="14" t="s">
        <v>3450</v>
      </c>
      <c r="M241" s="16" t="s">
        <v>2019</v>
      </c>
      <c r="N241" s="17" t="s">
        <v>2023</v>
      </c>
      <c r="O241" s="18"/>
      <c r="P241" s="18"/>
      <c r="Q241" s="103"/>
      <c r="R241" s="19" t="s">
        <v>2564</v>
      </c>
      <c r="S241" s="19"/>
      <c r="T241" s="19"/>
      <c r="U241" s="19"/>
      <c r="V241" s="19"/>
    </row>
    <row r="242" spans="1:22" ht="110.25" x14ac:dyDescent="0.2">
      <c r="A242" s="14">
        <f>A241+1</f>
        <v>231</v>
      </c>
      <c r="B242" s="15" t="s">
        <v>2561</v>
      </c>
      <c r="C242" s="16" t="s">
        <v>2568</v>
      </c>
      <c r="D242" s="17"/>
      <c r="E242" s="17"/>
      <c r="F242" s="17"/>
      <c r="G242" s="17"/>
      <c r="H242" s="17" t="s">
        <v>2588</v>
      </c>
      <c r="I242" s="17"/>
      <c r="J242" s="18"/>
      <c r="K242" s="18"/>
      <c r="L242" s="14" t="s">
        <v>3450</v>
      </c>
      <c r="M242" s="16" t="s">
        <v>3775</v>
      </c>
      <c r="N242" s="17" t="s">
        <v>2023</v>
      </c>
      <c r="O242" s="18"/>
      <c r="P242" s="18"/>
      <c r="Q242" s="103"/>
      <c r="R242" s="19" t="s">
        <v>2564</v>
      </c>
      <c r="S242" s="19"/>
      <c r="T242" s="19"/>
      <c r="U242" s="19"/>
      <c r="V242" s="19"/>
    </row>
    <row r="243" spans="1:22" ht="78.75" x14ac:dyDescent="0.2">
      <c r="A243" s="14">
        <f>A242+1</f>
        <v>232</v>
      </c>
      <c r="B243" s="15" t="s">
        <v>2569</v>
      </c>
      <c r="C243" s="16" t="s">
        <v>2570</v>
      </c>
      <c r="D243" s="17" t="s">
        <v>2571</v>
      </c>
      <c r="E243" s="17"/>
      <c r="F243" s="17"/>
      <c r="G243" s="17" t="s">
        <v>2587</v>
      </c>
      <c r="H243" s="17" t="s">
        <v>2588</v>
      </c>
      <c r="I243" s="17"/>
      <c r="J243" s="18"/>
      <c r="K243" s="18"/>
      <c r="L243" s="14" t="s">
        <v>3630</v>
      </c>
      <c r="M243" s="16" t="s">
        <v>2572</v>
      </c>
      <c r="N243" s="17" t="s">
        <v>2592</v>
      </c>
      <c r="O243" s="18" t="s">
        <v>2593</v>
      </c>
      <c r="P243" s="18"/>
      <c r="Q243" s="103"/>
      <c r="R243" s="19" t="s">
        <v>2573</v>
      </c>
      <c r="S243" s="19" t="s">
        <v>2551</v>
      </c>
      <c r="T243" s="19"/>
      <c r="U243" s="19"/>
      <c r="V243" s="19"/>
    </row>
    <row r="244" spans="1:22" ht="63" x14ac:dyDescent="0.2">
      <c r="A244" s="14">
        <f t="shared" si="5"/>
        <v>233</v>
      </c>
      <c r="B244" s="15" t="s">
        <v>2574</v>
      </c>
      <c r="C244" s="16" t="s">
        <v>2575</v>
      </c>
      <c r="D244" s="17" t="s">
        <v>2576</v>
      </c>
      <c r="E244" s="17"/>
      <c r="F244" s="17"/>
      <c r="G244" s="17" t="s">
        <v>2587</v>
      </c>
      <c r="H244" s="17" t="s">
        <v>2588</v>
      </c>
      <c r="I244" s="17"/>
      <c r="J244" s="18"/>
      <c r="K244" s="18"/>
      <c r="L244" s="14" t="s">
        <v>3630</v>
      </c>
      <c r="M244" s="16" t="s">
        <v>2577</v>
      </c>
      <c r="N244" s="17" t="s">
        <v>2592</v>
      </c>
      <c r="O244" s="18" t="s">
        <v>2593</v>
      </c>
      <c r="P244" s="18"/>
      <c r="Q244" s="103"/>
      <c r="R244" s="19" t="s">
        <v>2578</v>
      </c>
      <c r="S244" s="19"/>
      <c r="T244" s="19"/>
      <c r="U244" s="19"/>
      <c r="V244" s="19"/>
    </row>
    <row r="245" spans="1:22" ht="63" x14ac:dyDescent="0.2">
      <c r="A245" s="14">
        <f t="shared" si="5"/>
        <v>234</v>
      </c>
      <c r="B245" s="15" t="s">
        <v>2579</v>
      </c>
      <c r="C245" s="16" t="s">
        <v>3900</v>
      </c>
      <c r="D245" s="17" t="s">
        <v>3901</v>
      </c>
      <c r="E245" s="17"/>
      <c r="F245" s="17"/>
      <c r="G245" s="17" t="s">
        <v>2587</v>
      </c>
      <c r="H245" s="17" t="s">
        <v>2588</v>
      </c>
      <c r="I245" s="17"/>
      <c r="J245" s="18"/>
      <c r="K245" s="18"/>
      <c r="L245" s="14" t="s">
        <v>3630</v>
      </c>
      <c r="M245" s="16" t="s">
        <v>3902</v>
      </c>
      <c r="N245" s="17" t="s">
        <v>2592</v>
      </c>
      <c r="O245" s="18" t="s">
        <v>2593</v>
      </c>
      <c r="P245" s="18"/>
      <c r="Q245" s="103"/>
      <c r="R245" s="19" t="s">
        <v>2578</v>
      </c>
      <c r="S245" s="19"/>
      <c r="T245" s="19"/>
      <c r="U245" s="19"/>
      <c r="V245" s="19"/>
    </row>
    <row r="246" spans="1:22" ht="94.5" x14ac:dyDescent="0.2">
      <c r="A246" s="14">
        <f t="shared" si="5"/>
        <v>235</v>
      </c>
      <c r="B246" s="15" t="s">
        <v>3903</v>
      </c>
      <c r="C246" s="16" t="s">
        <v>3904</v>
      </c>
      <c r="D246" s="17" t="s">
        <v>3904</v>
      </c>
      <c r="E246" s="17"/>
      <c r="F246" s="17"/>
      <c r="G246" s="17" t="s">
        <v>2587</v>
      </c>
      <c r="H246" s="17" t="s">
        <v>2588</v>
      </c>
      <c r="I246" s="17"/>
      <c r="J246" s="18"/>
      <c r="K246" s="18"/>
      <c r="L246" s="14" t="s">
        <v>3630</v>
      </c>
      <c r="M246" s="16" t="s">
        <v>3376</v>
      </c>
      <c r="N246" s="17" t="s">
        <v>2592</v>
      </c>
      <c r="O246" s="18" t="s">
        <v>2593</v>
      </c>
      <c r="P246" s="18"/>
      <c r="Q246" s="103"/>
      <c r="R246" s="19" t="s">
        <v>26</v>
      </c>
      <c r="S246" s="19"/>
      <c r="T246" s="19"/>
      <c r="U246" s="19"/>
      <c r="V246" s="19"/>
    </row>
    <row r="247" spans="1:22" ht="94.5" x14ac:dyDescent="0.2">
      <c r="A247" s="14">
        <f t="shared" si="5"/>
        <v>236</v>
      </c>
      <c r="B247" s="15" t="s">
        <v>3377</v>
      </c>
      <c r="C247" s="16" t="s">
        <v>3378</v>
      </c>
      <c r="D247" s="17" t="s">
        <v>3378</v>
      </c>
      <c r="E247" s="17"/>
      <c r="F247" s="17"/>
      <c r="G247" s="17" t="s">
        <v>2587</v>
      </c>
      <c r="H247" s="17" t="s">
        <v>2588</v>
      </c>
      <c r="I247" s="17"/>
      <c r="J247" s="18"/>
      <c r="K247" s="18"/>
      <c r="L247" s="14" t="s">
        <v>3630</v>
      </c>
      <c r="M247" s="16" t="s">
        <v>3379</v>
      </c>
      <c r="N247" s="17" t="s">
        <v>2592</v>
      </c>
      <c r="O247" s="18" t="s">
        <v>2593</v>
      </c>
      <c r="P247" s="18"/>
      <c r="Q247" s="103"/>
      <c r="R247" s="19" t="s">
        <v>26</v>
      </c>
      <c r="S247" s="19"/>
      <c r="T247" s="19"/>
      <c r="U247" s="19"/>
      <c r="V247" s="19"/>
    </row>
    <row r="248" spans="1:22" ht="94.5" x14ac:dyDescent="0.2">
      <c r="A248" s="14">
        <f t="shared" si="5"/>
        <v>237</v>
      </c>
      <c r="B248" s="15" t="s">
        <v>3380</v>
      </c>
      <c r="C248" s="16" t="s">
        <v>3381</v>
      </c>
      <c r="D248" s="17" t="s">
        <v>3381</v>
      </c>
      <c r="E248" s="17"/>
      <c r="F248" s="17"/>
      <c r="G248" s="17" t="s">
        <v>2587</v>
      </c>
      <c r="H248" s="17" t="s">
        <v>2588</v>
      </c>
      <c r="I248" s="17"/>
      <c r="J248" s="18"/>
      <c r="K248" s="18"/>
      <c r="L248" s="14" t="s">
        <v>3630</v>
      </c>
      <c r="M248" s="16" t="s">
        <v>3382</v>
      </c>
      <c r="N248" s="17" t="s">
        <v>2592</v>
      </c>
      <c r="O248" s="18" t="s">
        <v>2593</v>
      </c>
      <c r="P248" s="18"/>
      <c r="Q248" s="103"/>
      <c r="R248" s="19" t="s">
        <v>26</v>
      </c>
      <c r="S248" s="19"/>
      <c r="T248" s="19"/>
      <c r="U248" s="19"/>
      <c r="V248" s="19"/>
    </row>
    <row r="249" spans="1:22" ht="78.75" x14ac:dyDescent="0.2">
      <c r="A249" s="14">
        <f t="shared" si="5"/>
        <v>238</v>
      </c>
      <c r="B249" s="15" t="s">
        <v>3383</v>
      </c>
      <c r="C249" s="16" t="s">
        <v>3384</v>
      </c>
      <c r="D249" s="17" t="s">
        <v>3384</v>
      </c>
      <c r="E249" s="17"/>
      <c r="F249" s="17"/>
      <c r="G249" s="17" t="s">
        <v>2587</v>
      </c>
      <c r="H249" s="17" t="s">
        <v>2588</v>
      </c>
      <c r="I249" s="17"/>
      <c r="J249" s="18"/>
      <c r="K249" s="18" t="s">
        <v>2589</v>
      </c>
      <c r="L249" s="14" t="s">
        <v>3630</v>
      </c>
      <c r="M249" s="16" t="s">
        <v>3385</v>
      </c>
      <c r="N249" s="17" t="s">
        <v>2592</v>
      </c>
      <c r="O249" s="18" t="s">
        <v>2593</v>
      </c>
      <c r="P249" s="18"/>
      <c r="Q249" s="103"/>
      <c r="R249" s="19" t="s">
        <v>26</v>
      </c>
      <c r="S249" s="19"/>
      <c r="T249" s="19"/>
      <c r="U249" s="19"/>
      <c r="V249" s="19"/>
    </row>
    <row r="250" spans="1:22" s="13" customFormat="1" ht="63" x14ac:dyDescent="0.2">
      <c r="A250" s="7">
        <f t="shared" si="5"/>
        <v>239</v>
      </c>
      <c r="B250" s="8" t="s">
        <v>3386</v>
      </c>
      <c r="C250" s="9" t="s">
        <v>3387</v>
      </c>
      <c r="D250" s="10" t="s">
        <v>3387</v>
      </c>
      <c r="E250" s="10"/>
      <c r="F250" s="10"/>
      <c r="G250" s="10" t="s">
        <v>2587</v>
      </c>
      <c r="H250" s="10" t="s">
        <v>2588</v>
      </c>
      <c r="I250" s="10"/>
      <c r="J250" s="11"/>
      <c r="K250" s="11" t="s">
        <v>2589</v>
      </c>
      <c r="L250" s="7" t="s">
        <v>3630</v>
      </c>
      <c r="M250" s="9" t="s">
        <v>3388</v>
      </c>
      <c r="N250" s="10" t="s">
        <v>2592</v>
      </c>
      <c r="O250" s="11" t="s">
        <v>2593</v>
      </c>
      <c r="P250" s="11"/>
      <c r="Q250" s="103"/>
      <c r="R250" s="12"/>
      <c r="S250" s="19"/>
      <c r="T250" s="19"/>
      <c r="U250" s="19"/>
      <c r="V250" s="19"/>
    </row>
    <row r="251" spans="1:22" ht="78.75" x14ac:dyDescent="0.2">
      <c r="A251" s="14">
        <f t="shared" si="5"/>
        <v>240</v>
      </c>
      <c r="B251" s="15" t="s">
        <v>3389</v>
      </c>
      <c r="C251" s="16" t="s">
        <v>3390</v>
      </c>
      <c r="D251" s="17" t="s">
        <v>3390</v>
      </c>
      <c r="E251" s="17"/>
      <c r="F251" s="17"/>
      <c r="G251" s="17" t="s">
        <v>2587</v>
      </c>
      <c r="H251" s="17" t="s">
        <v>2588</v>
      </c>
      <c r="I251" s="17"/>
      <c r="J251" s="18"/>
      <c r="K251" s="18" t="s">
        <v>2589</v>
      </c>
      <c r="L251" s="14" t="s">
        <v>3630</v>
      </c>
      <c r="M251" s="16" t="s">
        <v>3391</v>
      </c>
      <c r="N251" s="17" t="s">
        <v>2592</v>
      </c>
      <c r="O251" s="18" t="s">
        <v>2593</v>
      </c>
      <c r="P251" s="18"/>
      <c r="Q251" s="103"/>
      <c r="R251" s="19" t="s">
        <v>26</v>
      </c>
      <c r="S251" s="19"/>
      <c r="T251" s="19"/>
      <c r="U251" s="19"/>
      <c r="V251" s="19"/>
    </row>
    <row r="252" spans="1:22" ht="110.25" x14ac:dyDescent="0.2">
      <c r="A252" s="14">
        <f t="shared" si="5"/>
        <v>241</v>
      </c>
      <c r="B252" s="15" t="s">
        <v>3392</v>
      </c>
      <c r="C252" s="30" t="s">
        <v>3462</v>
      </c>
      <c r="D252" s="17" t="s">
        <v>3463</v>
      </c>
      <c r="E252" s="17"/>
      <c r="F252" s="17"/>
      <c r="G252" s="17" t="s">
        <v>2587</v>
      </c>
      <c r="H252" s="17" t="s">
        <v>2588</v>
      </c>
      <c r="I252" s="17"/>
      <c r="J252" s="18"/>
      <c r="K252" s="18"/>
      <c r="L252" s="14" t="s">
        <v>3630</v>
      </c>
      <c r="M252" s="16" t="s">
        <v>3862</v>
      </c>
      <c r="N252" s="17" t="s">
        <v>2592</v>
      </c>
      <c r="O252" s="18" t="s">
        <v>2593</v>
      </c>
      <c r="P252" s="18"/>
      <c r="Q252" s="103"/>
      <c r="R252" s="19" t="s">
        <v>766</v>
      </c>
      <c r="S252" s="19"/>
      <c r="T252" s="19"/>
      <c r="U252" s="19"/>
      <c r="V252" s="19"/>
    </row>
    <row r="253" spans="1:22" s="13" customFormat="1" ht="94.5" x14ac:dyDescent="0.2">
      <c r="A253" s="7">
        <f t="shared" si="5"/>
        <v>242</v>
      </c>
      <c r="B253" s="8" t="s">
        <v>3863</v>
      </c>
      <c r="C253" s="9" t="s">
        <v>3864</v>
      </c>
      <c r="D253" s="10" t="s">
        <v>3865</v>
      </c>
      <c r="E253" s="10"/>
      <c r="F253" s="10"/>
      <c r="G253" s="10" t="s">
        <v>2587</v>
      </c>
      <c r="H253" s="10" t="s">
        <v>2588</v>
      </c>
      <c r="I253" s="10"/>
      <c r="J253" s="11"/>
      <c r="K253" s="11"/>
      <c r="L253" s="7" t="s">
        <v>3630</v>
      </c>
      <c r="M253" s="9" t="s">
        <v>394</v>
      </c>
      <c r="N253" s="10" t="s">
        <v>2592</v>
      </c>
      <c r="O253" s="11" t="s">
        <v>2593</v>
      </c>
      <c r="P253" s="11"/>
      <c r="Q253" s="103"/>
      <c r="R253" s="12"/>
      <c r="S253" s="19"/>
      <c r="T253" s="19"/>
      <c r="U253" s="19"/>
      <c r="V253" s="19"/>
    </row>
    <row r="254" spans="1:22" s="13" customFormat="1" ht="94.5" x14ac:dyDescent="0.2">
      <c r="A254" s="7">
        <f t="shared" si="5"/>
        <v>243</v>
      </c>
      <c r="B254" s="8" t="s">
        <v>395</v>
      </c>
      <c r="C254" s="9" t="s">
        <v>1854</v>
      </c>
      <c r="D254" s="10" t="s">
        <v>1855</v>
      </c>
      <c r="E254" s="10"/>
      <c r="F254" s="10"/>
      <c r="G254" s="10" t="s">
        <v>2587</v>
      </c>
      <c r="H254" s="10" t="s">
        <v>2588</v>
      </c>
      <c r="I254" s="10"/>
      <c r="J254" s="11"/>
      <c r="K254" s="11"/>
      <c r="L254" s="7" t="s">
        <v>3630</v>
      </c>
      <c r="M254" s="9" t="s">
        <v>647</v>
      </c>
      <c r="N254" s="10" t="s">
        <v>2592</v>
      </c>
      <c r="O254" s="11" t="s">
        <v>2593</v>
      </c>
      <c r="P254" s="11"/>
      <c r="Q254" s="103"/>
      <c r="R254" s="12"/>
      <c r="S254" s="19"/>
      <c r="T254" s="19"/>
      <c r="U254" s="19"/>
      <c r="V254" s="19"/>
    </row>
    <row r="255" spans="1:22" ht="78.75" x14ac:dyDescent="0.2">
      <c r="A255" s="14">
        <f t="shared" si="5"/>
        <v>244</v>
      </c>
      <c r="B255" s="15" t="s">
        <v>648</v>
      </c>
      <c r="C255" s="16" t="s">
        <v>649</v>
      </c>
      <c r="D255" s="17" t="s">
        <v>650</v>
      </c>
      <c r="E255" s="17"/>
      <c r="F255" s="17"/>
      <c r="G255" s="17" t="s">
        <v>2587</v>
      </c>
      <c r="H255" s="17" t="s">
        <v>2588</v>
      </c>
      <c r="I255" s="17"/>
      <c r="J255" s="18"/>
      <c r="K255" s="18" t="s">
        <v>2589</v>
      </c>
      <c r="L255" s="14" t="s">
        <v>3630</v>
      </c>
      <c r="M255" s="16" t="s">
        <v>651</v>
      </c>
      <c r="N255" s="17" t="s">
        <v>2592</v>
      </c>
      <c r="O255" s="18" t="s">
        <v>2593</v>
      </c>
      <c r="P255" s="18"/>
      <c r="Q255" s="103"/>
      <c r="R255" s="19" t="s">
        <v>26</v>
      </c>
      <c r="S255" s="19"/>
      <c r="T255" s="19"/>
      <c r="U255" s="19"/>
      <c r="V255" s="19"/>
    </row>
    <row r="256" spans="1:22" s="13" customFormat="1" ht="63" x14ac:dyDescent="0.2">
      <c r="A256" s="7">
        <f t="shared" si="5"/>
        <v>245</v>
      </c>
      <c r="B256" s="8" t="s">
        <v>652</v>
      </c>
      <c r="C256" s="9" t="s">
        <v>653</v>
      </c>
      <c r="D256" s="10" t="s">
        <v>654</v>
      </c>
      <c r="E256" s="10"/>
      <c r="F256" s="10"/>
      <c r="G256" s="10" t="s">
        <v>2587</v>
      </c>
      <c r="H256" s="10" t="s">
        <v>2588</v>
      </c>
      <c r="I256" s="10"/>
      <c r="J256" s="11"/>
      <c r="K256" s="11" t="s">
        <v>2589</v>
      </c>
      <c r="L256" s="7" t="s">
        <v>3630</v>
      </c>
      <c r="M256" s="9" t="s">
        <v>1875</v>
      </c>
      <c r="N256" s="10" t="s">
        <v>2120</v>
      </c>
      <c r="O256" s="11" t="s">
        <v>2593</v>
      </c>
      <c r="P256" s="11"/>
      <c r="Q256" s="103"/>
      <c r="R256" s="12"/>
      <c r="S256" s="19"/>
      <c r="T256" s="19"/>
      <c r="U256" s="19"/>
      <c r="V256" s="19"/>
    </row>
    <row r="257" spans="1:22" s="13" customFormat="1" ht="63" x14ac:dyDescent="0.2">
      <c r="A257" s="7">
        <f t="shared" si="5"/>
        <v>246</v>
      </c>
      <c r="B257" s="8" t="s">
        <v>1876</v>
      </c>
      <c r="C257" s="9" t="s">
        <v>1877</v>
      </c>
      <c r="D257" s="10" t="s">
        <v>1878</v>
      </c>
      <c r="E257" s="10"/>
      <c r="F257" s="10"/>
      <c r="G257" s="10" t="s">
        <v>2587</v>
      </c>
      <c r="H257" s="10" t="s">
        <v>2588</v>
      </c>
      <c r="I257" s="10"/>
      <c r="J257" s="11"/>
      <c r="K257" s="11" t="s">
        <v>2589</v>
      </c>
      <c r="L257" s="7" t="s">
        <v>3630</v>
      </c>
      <c r="M257" s="9" t="s">
        <v>1879</v>
      </c>
      <c r="N257" s="10" t="s">
        <v>2120</v>
      </c>
      <c r="O257" s="11" t="s">
        <v>2593</v>
      </c>
      <c r="P257" s="11"/>
      <c r="Q257" s="103"/>
      <c r="R257" s="12"/>
      <c r="S257" s="19"/>
      <c r="T257" s="19"/>
      <c r="U257" s="19"/>
      <c r="V257" s="19"/>
    </row>
    <row r="258" spans="1:22" ht="94.5" x14ac:dyDescent="0.2">
      <c r="A258" s="31">
        <f t="shared" si="5"/>
        <v>247</v>
      </c>
      <c r="B258" s="15" t="s">
        <v>1880</v>
      </c>
      <c r="C258" s="16" t="s">
        <v>3574</v>
      </c>
      <c r="D258" s="17" t="s">
        <v>3574</v>
      </c>
      <c r="E258" s="17"/>
      <c r="F258" s="17"/>
      <c r="G258" s="17" t="s">
        <v>2587</v>
      </c>
      <c r="H258" s="17" t="s">
        <v>2588</v>
      </c>
      <c r="I258" s="17"/>
      <c r="J258" s="18"/>
      <c r="K258" s="18" t="s">
        <v>2589</v>
      </c>
      <c r="L258" s="14" t="s">
        <v>3630</v>
      </c>
      <c r="M258" s="16" t="s">
        <v>3575</v>
      </c>
      <c r="N258" s="17" t="s">
        <v>3846</v>
      </c>
      <c r="O258" s="18" t="s">
        <v>2593</v>
      </c>
      <c r="P258" s="18"/>
      <c r="Q258" s="103"/>
      <c r="R258" s="19" t="s">
        <v>1997</v>
      </c>
      <c r="S258" s="19"/>
      <c r="T258" s="19"/>
      <c r="U258" s="19"/>
      <c r="V258" s="19"/>
    </row>
    <row r="259" spans="1:22" s="13" customFormat="1" ht="63" x14ac:dyDescent="0.2">
      <c r="A259" s="32">
        <f t="shared" si="5"/>
        <v>248</v>
      </c>
      <c r="B259" s="8" t="s">
        <v>3576</v>
      </c>
      <c r="C259" s="9" t="s">
        <v>3577</v>
      </c>
      <c r="D259" s="10" t="s">
        <v>3577</v>
      </c>
      <c r="E259" s="10"/>
      <c r="F259" s="10"/>
      <c r="G259" s="10" t="s">
        <v>2587</v>
      </c>
      <c r="H259" s="10" t="s">
        <v>2588</v>
      </c>
      <c r="I259" s="10"/>
      <c r="J259" s="11"/>
      <c r="K259" s="11" t="s">
        <v>2589</v>
      </c>
      <c r="L259" s="7" t="s">
        <v>3630</v>
      </c>
      <c r="M259" s="9" t="s">
        <v>3575</v>
      </c>
      <c r="N259" s="10" t="s">
        <v>3846</v>
      </c>
      <c r="O259" s="11" t="s">
        <v>2593</v>
      </c>
      <c r="P259" s="11"/>
      <c r="Q259" s="103"/>
      <c r="R259" s="12"/>
      <c r="S259" s="19"/>
      <c r="T259" s="19"/>
      <c r="U259" s="19"/>
      <c r="V259" s="19"/>
    </row>
    <row r="260" spans="1:22" s="13" customFormat="1" ht="63" x14ac:dyDescent="0.2">
      <c r="A260" s="32">
        <f t="shared" si="5"/>
        <v>249</v>
      </c>
      <c r="B260" s="8" t="s">
        <v>3578</v>
      </c>
      <c r="C260" s="9" t="s">
        <v>3579</v>
      </c>
      <c r="D260" s="10" t="s">
        <v>3579</v>
      </c>
      <c r="E260" s="10"/>
      <c r="F260" s="10"/>
      <c r="G260" s="10" t="s">
        <v>2587</v>
      </c>
      <c r="H260" s="10" t="s">
        <v>2588</v>
      </c>
      <c r="I260" s="10"/>
      <c r="J260" s="11"/>
      <c r="K260" s="11" t="s">
        <v>2589</v>
      </c>
      <c r="L260" s="7" t="s">
        <v>3630</v>
      </c>
      <c r="M260" s="9" t="s">
        <v>3575</v>
      </c>
      <c r="N260" s="10" t="s">
        <v>3846</v>
      </c>
      <c r="O260" s="11" t="s">
        <v>2593</v>
      </c>
      <c r="P260" s="11"/>
      <c r="Q260" s="102"/>
      <c r="R260" s="12"/>
      <c r="S260" s="19"/>
      <c r="T260" s="19"/>
      <c r="U260" s="19"/>
      <c r="V260" s="19"/>
    </row>
    <row r="261" spans="1:22" ht="78.75" x14ac:dyDescent="0.2">
      <c r="A261" s="31">
        <f t="shared" si="5"/>
        <v>250</v>
      </c>
      <c r="B261" s="15" t="s">
        <v>3580</v>
      </c>
      <c r="C261" s="16" t="s">
        <v>3581</v>
      </c>
      <c r="D261" s="17" t="s">
        <v>3581</v>
      </c>
      <c r="E261" s="17"/>
      <c r="F261" s="17"/>
      <c r="G261" s="17" t="s">
        <v>2587</v>
      </c>
      <c r="H261" s="17" t="s">
        <v>2588</v>
      </c>
      <c r="I261" s="17"/>
      <c r="J261" s="18"/>
      <c r="K261" s="18" t="s">
        <v>2589</v>
      </c>
      <c r="L261" s="14" t="s">
        <v>3630</v>
      </c>
      <c r="M261" s="16" t="s">
        <v>3582</v>
      </c>
      <c r="N261" s="17" t="s">
        <v>2592</v>
      </c>
      <c r="O261" s="18" t="s">
        <v>2593</v>
      </c>
      <c r="P261" s="18"/>
      <c r="Q261" s="102"/>
      <c r="R261" s="19" t="s">
        <v>700</v>
      </c>
      <c r="S261" s="19" t="s">
        <v>2551</v>
      </c>
      <c r="T261" s="19"/>
      <c r="U261" s="19"/>
      <c r="V261" s="19"/>
    </row>
    <row r="262" spans="1:22" ht="78.75" x14ac:dyDescent="0.2">
      <c r="A262" s="31">
        <f t="shared" si="5"/>
        <v>251</v>
      </c>
      <c r="B262" s="15" t="s">
        <v>3584</v>
      </c>
      <c r="C262" s="16" t="s">
        <v>3585</v>
      </c>
      <c r="D262" s="17" t="s">
        <v>3585</v>
      </c>
      <c r="E262" s="17"/>
      <c r="F262" s="17"/>
      <c r="G262" s="17" t="s">
        <v>2587</v>
      </c>
      <c r="H262" s="17" t="s">
        <v>2588</v>
      </c>
      <c r="I262" s="17"/>
      <c r="J262" s="18"/>
      <c r="K262" s="18" t="s">
        <v>2589</v>
      </c>
      <c r="L262" s="14" t="s">
        <v>3630</v>
      </c>
      <c r="M262" s="16" t="s">
        <v>3586</v>
      </c>
      <c r="N262" s="17" t="s">
        <v>2592</v>
      </c>
      <c r="O262" s="18" t="s">
        <v>2593</v>
      </c>
      <c r="P262" s="18"/>
      <c r="Q262" s="103"/>
      <c r="R262" s="19" t="s">
        <v>26</v>
      </c>
      <c r="S262" s="19"/>
      <c r="T262" s="19"/>
      <c r="U262" s="19"/>
      <c r="V262" s="19"/>
    </row>
    <row r="263" spans="1:22" ht="78.75" x14ac:dyDescent="0.2">
      <c r="A263" s="31">
        <f t="shared" si="5"/>
        <v>252</v>
      </c>
      <c r="B263" s="15" t="s">
        <v>3587</v>
      </c>
      <c r="C263" s="16" t="s">
        <v>3588</v>
      </c>
      <c r="D263" s="17" t="s">
        <v>3588</v>
      </c>
      <c r="E263" s="17"/>
      <c r="F263" s="17"/>
      <c r="G263" s="17" t="s">
        <v>2587</v>
      </c>
      <c r="H263" s="17" t="s">
        <v>2588</v>
      </c>
      <c r="I263" s="17"/>
      <c r="J263" s="18"/>
      <c r="K263" s="18" t="s">
        <v>2589</v>
      </c>
      <c r="L263" s="14" t="s">
        <v>3630</v>
      </c>
      <c r="M263" s="16" t="s">
        <v>3589</v>
      </c>
      <c r="N263" s="17" t="s">
        <v>3583</v>
      </c>
      <c r="O263" s="18" t="s">
        <v>2593</v>
      </c>
      <c r="P263" s="18"/>
      <c r="Q263" s="103"/>
      <c r="R263" s="19" t="s">
        <v>26</v>
      </c>
      <c r="S263" s="19" t="s">
        <v>2551</v>
      </c>
      <c r="T263" s="19"/>
      <c r="U263" s="19"/>
      <c r="V263" s="19"/>
    </row>
    <row r="264" spans="1:22" ht="78.75" x14ac:dyDescent="0.2">
      <c r="A264" s="31">
        <f t="shared" si="5"/>
        <v>253</v>
      </c>
      <c r="B264" s="15" t="s">
        <v>3590</v>
      </c>
      <c r="C264" s="16" t="s">
        <v>3591</v>
      </c>
      <c r="D264" s="17" t="s">
        <v>3592</v>
      </c>
      <c r="E264" s="17"/>
      <c r="F264" s="17"/>
      <c r="G264" s="17" t="s">
        <v>2587</v>
      </c>
      <c r="H264" s="17" t="s">
        <v>2588</v>
      </c>
      <c r="I264" s="17"/>
      <c r="J264" s="18"/>
      <c r="K264" s="18"/>
      <c r="L264" s="14" t="s">
        <v>3630</v>
      </c>
      <c r="M264" s="16" t="s">
        <v>2301</v>
      </c>
      <c r="N264" s="17" t="s">
        <v>3846</v>
      </c>
      <c r="O264" s="18" t="s">
        <v>871</v>
      </c>
      <c r="P264" s="18"/>
      <c r="Q264" s="103"/>
      <c r="R264" s="19" t="s">
        <v>26</v>
      </c>
      <c r="S264" s="19"/>
      <c r="T264" s="19"/>
      <c r="U264" s="19"/>
      <c r="V264" s="19"/>
    </row>
    <row r="265" spans="1:22" s="13" customFormat="1" ht="63" x14ac:dyDescent="0.2">
      <c r="A265" s="32">
        <f t="shared" si="5"/>
        <v>254</v>
      </c>
      <c r="B265" s="8" t="s">
        <v>2302</v>
      </c>
      <c r="C265" s="9" t="s">
        <v>2303</v>
      </c>
      <c r="D265" s="10" t="s">
        <v>2304</v>
      </c>
      <c r="E265" s="10"/>
      <c r="F265" s="10"/>
      <c r="G265" s="10" t="s">
        <v>2587</v>
      </c>
      <c r="H265" s="10" t="s">
        <v>2588</v>
      </c>
      <c r="I265" s="10"/>
      <c r="J265" s="11"/>
      <c r="K265" s="11"/>
      <c r="L265" s="7" t="s">
        <v>3630</v>
      </c>
      <c r="M265" s="9" t="s">
        <v>3398</v>
      </c>
      <c r="N265" s="10" t="s">
        <v>3846</v>
      </c>
      <c r="O265" s="11" t="s">
        <v>871</v>
      </c>
      <c r="P265" s="11"/>
      <c r="Q265" s="103"/>
      <c r="R265" s="12"/>
      <c r="S265" s="19"/>
      <c r="T265" s="19"/>
      <c r="U265" s="19"/>
      <c r="V265" s="19"/>
    </row>
    <row r="266" spans="1:22" ht="78.75" x14ac:dyDescent="0.2">
      <c r="A266" s="31">
        <f t="shared" si="5"/>
        <v>255</v>
      </c>
      <c r="B266" s="15" t="s">
        <v>3399</v>
      </c>
      <c r="C266" s="16" t="s">
        <v>3400</v>
      </c>
      <c r="D266" s="17" t="s">
        <v>3401</v>
      </c>
      <c r="E266" s="17"/>
      <c r="F266" s="17"/>
      <c r="G266" s="17" t="s">
        <v>2587</v>
      </c>
      <c r="H266" s="17" t="s">
        <v>2588</v>
      </c>
      <c r="I266" s="17"/>
      <c r="J266" s="18"/>
      <c r="K266" s="18"/>
      <c r="L266" s="14" t="s">
        <v>3630</v>
      </c>
      <c r="M266" s="16" t="s">
        <v>3402</v>
      </c>
      <c r="N266" s="17" t="s">
        <v>3846</v>
      </c>
      <c r="O266" s="18" t="s">
        <v>871</v>
      </c>
      <c r="P266" s="18"/>
      <c r="Q266" s="103"/>
      <c r="R266" s="19" t="s">
        <v>26</v>
      </c>
      <c r="S266" s="19"/>
      <c r="T266" s="19"/>
      <c r="U266" s="19"/>
      <c r="V266" s="19"/>
    </row>
    <row r="267" spans="1:22" ht="94.5" x14ac:dyDescent="0.2">
      <c r="A267" s="31">
        <f t="shared" si="5"/>
        <v>256</v>
      </c>
      <c r="B267" s="15" t="s">
        <v>3403</v>
      </c>
      <c r="C267" s="16" t="s">
        <v>3404</v>
      </c>
      <c r="D267" s="17" t="s">
        <v>3405</v>
      </c>
      <c r="E267" s="17"/>
      <c r="F267" s="17"/>
      <c r="G267" s="17" t="s">
        <v>2587</v>
      </c>
      <c r="H267" s="17" t="s">
        <v>2588</v>
      </c>
      <c r="I267" s="17"/>
      <c r="J267" s="18"/>
      <c r="K267" s="18"/>
      <c r="L267" s="14" t="s">
        <v>3630</v>
      </c>
      <c r="M267" s="16" t="s">
        <v>3406</v>
      </c>
      <c r="N267" s="17" t="s">
        <v>3846</v>
      </c>
      <c r="O267" s="18" t="s">
        <v>871</v>
      </c>
      <c r="P267" s="18"/>
      <c r="Q267" s="102"/>
      <c r="R267" s="19" t="s">
        <v>3638</v>
      </c>
      <c r="S267" s="19" t="s">
        <v>2551</v>
      </c>
      <c r="T267" s="19"/>
      <c r="U267" s="19"/>
      <c r="V267" s="19"/>
    </row>
    <row r="268" spans="1:22" s="13" customFormat="1" ht="94.5" x14ac:dyDescent="0.2">
      <c r="A268" s="32">
        <f t="shared" si="5"/>
        <v>257</v>
      </c>
      <c r="B268" s="8" t="s">
        <v>3407</v>
      </c>
      <c r="C268" s="9" t="s">
        <v>3408</v>
      </c>
      <c r="D268" s="10" t="s">
        <v>3409</v>
      </c>
      <c r="E268" s="10"/>
      <c r="F268" s="10"/>
      <c r="G268" s="10" t="s">
        <v>2587</v>
      </c>
      <c r="H268" s="10" t="s">
        <v>2588</v>
      </c>
      <c r="I268" s="10"/>
      <c r="J268" s="11"/>
      <c r="K268" s="11"/>
      <c r="L268" s="7" t="s">
        <v>3630</v>
      </c>
      <c r="M268" s="9" t="s">
        <v>3410</v>
      </c>
      <c r="N268" s="10" t="s">
        <v>3846</v>
      </c>
      <c r="O268" s="11" t="s">
        <v>871</v>
      </c>
      <c r="P268" s="11"/>
      <c r="Q268" s="102"/>
      <c r="R268" s="12"/>
      <c r="S268" s="19"/>
      <c r="T268" s="19"/>
      <c r="U268" s="19"/>
      <c r="V268" s="19"/>
    </row>
    <row r="269" spans="1:22" ht="94.5" x14ac:dyDescent="0.2">
      <c r="A269" s="31">
        <f t="shared" si="5"/>
        <v>258</v>
      </c>
      <c r="B269" s="15" t="s">
        <v>3411</v>
      </c>
      <c r="C269" s="16" t="s">
        <v>1077</v>
      </c>
      <c r="D269" s="17" t="s">
        <v>1078</v>
      </c>
      <c r="E269" s="17"/>
      <c r="F269" s="17"/>
      <c r="G269" s="17" t="s">
        <v>2587</v>
      </c>
      <c r="H269" s="17" t="s">
        <v>2588</v>
      </c>
      <c r="I269" s="17"/>
      <c r="J269" s="18"/>
      <c r="K269" s="18"/>
      <c r="L269" s="14" t="s">
        <v>3630</v>
      </c>
      <c r="M269" s="16" t="s">
        <v>1079</v>
      </c>
      <c r="N269" s="17" t="s">
        <v>3846</v>
      </c>
      <c r="O269" s="18" t="s">
        <v>871</v>
      </c>
      <c r="P269" s="18"/>
      <c r="Q269" s="102"/>
      <c r="R269" s="19" t="s">
        <v>26</v>
      </c>
      <c r="S269" s="19" t="s">
        <v>2551</v>
      </c>
      <c r="T269" s="19"/>
      <c r="U269" s="19"/>
      <c r="V269" s="19"/>
    </row>
    <row r="270" spans="1:22" ht="47.25" x14ac:dyDescent="0.2">
      <c r="A270" s="31">
        <f t="shared" si="5"/>
        <v>259</v>
      </c>
      <c r="B270" s="15" t="s">
        <v>3639</v>
      </c>
      <c r="C270" s="16" t="s">
        <v>3642</v>
      </c>
      <c r="D270" s="17"/>
      <c r="E270" s="17"/>
      <c r="F270" s="17"/>
      <c r="G270" s="17"/>
      <c r="H270" s="17"/>
      <c r="I270" s="17"/>
      <c r="J270" s="18"/>
      <c r="K270" s="18"/>
      <c r="L270" s="14" t="s">
        <v>2774</v>
      </c>
      <c r="M270" s="16" t="s">
        <v>3640</v>
      </c>
      <c r="N270" s="17" t="s">
        <v>2592</v>
      </c>
      <c r="O270" s="18"/>
      <c r="P270" s="18"/>
      <c r="Q270" s="102"/>
      <c r="R270" s="19" t="s">
        <v>3641</v>
      </c>
      <c r="S270" s="19"/>
      <c r="T270" s="19"/>
      <c r="U270" s="19"/>
      <c r="V270" s="19"/>
    </row>
    <row r="271" spans="1:22" ht="63" x14ac:dyDescent="0.2">
      <c r="A271" s="31">
        <f t="shared" si="5"/>
        <v>260</v>
      </c>
      <c r="B271" s="15" t="s">
        <v>3652</v>
      </c>
      <c r="C271" s="16" t="s">
        <v>3653</v>
      </c>
      <c r="D271" s="17"/>
      <c r="E271" s="17"/>
      <c r="F271" s="17"/>
      <c r="G271" s="17"/>
      <c r="H271" s="17"/>
      <c r="I271" s="17"/>
      <c r="J271" s="18"/>
      <c r="K271" s="18"/>
      <c r="L271" s="14" t="s">
        <v>3630</v>
      </c>
      <c r="M271" s="16" t="s">
        <v>3654</v>
      </c>
      <c r="N271" s="17" t="s">
        <v>2592</v>
      </c>
      <c r="O271" s="18"/>
      <c r="P271" s="18"/>
      <c r="Q271" s="102"/>
      <c r="R271" s="19" t="s">
        <v>3641</v>
      </c>
      <c r="S271" s="19"/>
      <c r="T271" s="19"/>
      <c r="U271" s="19"/>
      <c r="V271" s="19"/>
    </row>
    <row r="272" spans="1:22" ht="94.5" x14ac:dyDescent="0.2">
      <c r="A272" s="31">
        <f t="shared" si="5"/>
        <v>261</v>
      </c>
      <c r="B272" s="15" t="s">
        <v>1080</v>
      </c>
      <c r="C272" s="16" t="s">
        <v>1081</v>
      </c>
      <c r="D272" s="17" t="s">
        <v>1082</v>
      </c>
      <c r="E272" s="17"/>
      <c r="F272" s="17"/>
      <c r="G272" s="17" t="s">
        <v>2587</v>
      </c>
      <c r="H272" s="17" t="s">
        <v>2588</v>
      </c>
      <c r="I272" s="17"/>
      <c r="J272" s="18"/>
      <c r="K272" s="18"/>
      <c r="L272" s="14" t="s">
        <v>3630</v>
      </c>
      <c r="M272" s="16" t="s">
        <v>1083</v>
      </c>
      <c r="N272" s="17" t="s">
        <v>2286</v>
      </c>
      <c r="O272" s="18" t="s">
        <v>871</v>
      </c>
      <c r="P272" s="18"/>
      <c r="Q272" s="102"/>
      <c r="R272" s="19" t="s">
        <v>1502</v>
      </c>
      <c r="S272" s="19"/>
      <c r="T272" s="19"/>
      <c r="U272" s="19"/>
      <c r="V272" s="19"/>
    </row>
    <row r="273" spans="1:22" ht="94.5" x14ac:dyDescent="0.2">
      <c r="A273" s="31">
        <f t="shared" si="5"/>
        <v>262</v>
      </c>
      <c r="B273" s="15" t="s">
        <v>1084</v>
      </c>
      <c r="C273" s="16" t="s">
        <v>1085</v>
      </c>
      <c r="D273" s="17" t="s">
        <v>1086</v>
      </c>
      <c r="E273" s="17"/>
      <c r="F273" s="17"/>
      <c r="G273" s="17" t="s">
        <v>2587</v>
      </c>
      <c r="H273" s="17" t="s">
        <v>2588</v>
      </c>
      <c r="I273" s="17"/>
      <c r="J273" s="18"/>
      <c r="K273" s="18"/>
      <c r="L273" s="14" t="s">
        <v>3630</v>
      </c>
      <c r="M273" s="16" t="s">
        <v>1087</v>
      </c>
      <c r="N273" s="17" t="s">
        <v>2286</v>
      </c>
      <c r="O273" s="18" t="s">
        <v>871</v>
      </c>
      <c r="P273" s="18"/>
      <c r="Q273" s="102"/>
      <c r="R273" s="19" t="s">
        <v>1997</v>
      </c>
      <c r="S273" s="19"/>
      <c r="T273" s="19"/>
      <c r="U273" s="19"/>
      <c r="V273" s="19"/>
    </row>
    <row r="274" spans="1:22" ht="94.5" x14ac:dyDescent="0.2">
      <c r="A274" s="31">
        <f t="shared" si="5"/>
        <v>263</v>
      </c>
      <c r="B274" s="15" t="s">
        <v>1088</v>
      </c>
      <c r="C274" s="16" t="s">
        <v>1089</v>
      </c>
      <c r="D274" s="17" t="s">
        <v>1090</v>
      </c>
      <c r="E274" s="17"/>
      <c r="F274" s="17"/>
      <c r="G274" s="17" t="s">
        <v>2587</v>
      </c>
      <c r="H274" s="17" t="s">
        <v>2588</v>
      </c>
      <c r="I274" s="17"/>
      <c r="J274" s="18"/>
      <c r="K274" s="18"/>
      <c r="L274" s="14" t="s">
        <v>3630</v>
      </c>
      <c r="M274" s="16" t="s">
        <v>1845</v>
      </c>
      <c r="N274" s="17" t="s">
        <v>2286</v>
      </c>
      <c r="O274" s="18" t="s">
        <v>871</v>
      </c>
      <c r="P274" s="18"/>
      <c r="Q274" s="102"/>
      <c r="R274" s="19" t="s">
        <v>1502</v>
      </c>
      <c r="S274" s="19"/>
      <c r="T274" s="19"/>
      <c r="U274" s="19"/>
      <c r="V274" s="19"/>
    </row>
    <row r="275" spans="1:22" ht="63" x14ac:dyDescent="0.2">
      <c r="A275" s="31">
        <f t="shared" si="5"/>
        <v>264</v>
      </c>
      <c r="B275" s="15" t="s">
        <v>1846</v>
      </c>
      <c r="C275" s="16" t="s">
        <v>1847</v>
      </c>
      <c r="D275" s="17"/>
      <c r="E275" s="17"/>
      <c r="F275" s="17"/>
      <c r="G275" s="17"/>
      <c r="H275" s="17" t="s">
        <v>2588</v>
      </c>
      <c r="I275" s="17"/>
      <c r="J275" s="18"/>
      <c r="K275" s="18"/>
      <c r="L275" s="14" t="s">
        <v>3630</v>
      </c>
      <c r="M275" s="16" t="s">
        <v>644</v>
      </c>
      <c r="N275" s="17" t="s">
        <v>2286</v>
      </c>
      <c r="O275" s="18" t="s">
        <v>645</v>
      </c>
      <c r="P275" s="18"/>
      <c r="Q275" s="102"/>
      <c r="R275" s="19" t="s">
        <v>1502</v>
      </c>
      <c r="S275" s="19"/>
      <c r="T275" s="19"/>
      <c r="U275" s="19"/>
      <c r="V275" s="19"/>
    </row>
    <row r="276" spans="1:22" ht="63" x14ac:dyDescent="0.2">
      <c r="A276" s="31">
        <f t="shared" ref="A276:A338" si="6">A275+1</f>
        <v>265</v>
      </c>
      <c r="B276" s="15" t="s">
        <v>646</v>
      </c>
      <c r="C276" s="16" t="s">
        <v>3312</v>
      </c>
      <c r="D276" s="17"/>
      <c r="E276" s="17"/>
      <c r="F276" s="17"/>
      <c r="G276" s="17"/>
      <c r="H276" s="17" t="s">
        <v>2588</v>
      </c>
      <c r="I276" s="17"/>
      <c r="J276" s="18"/>
      <c r="K276" s="18"/>
      <c r="L276" s="14" t="s">
        <v>3630</v>
      </c>
      <c r="M276" s="16" t="s">
        <v>3313</v>
      </c>
      <c r="N276" s="17" t="s">
        <v>2286</v>
      </c>
      <c r="O276" s="18" t="s">
        <v>3314</v>
      </c>
      <c r="P276" s="18"/>
      <c r="Q276" s="103"/>
      <c r="R276" s="19" t="s">
        <v>1997</v>
      </c>
      <c r="S276" s="19"/>
      <c r="T276" s="19"/>
      <c r="U276" s="19"/>
      <c r="V276" s="19"/>
    </row>
    <row r="277" spans="1:22" ht="63" x14ac:dyDescent="0.2">
      <c r="A277" s="31">
        <f t="shared" si="6"/>
        <v>266</v>
      </c>
      <c r="B277" s="15" t="s">
        <v>3315</v>
      </c>
      <c r="C277" s="16" t="s">
        <v>3316</v>
      </c>
      <c r="D277" s="17"/>
      <c r="E277" s="17"/>
      <c r="F277" s="17"/>
      <c r="G277" s="17"/>
      <c r="H277" s="17" t="s">
        <v>2588</v>
      </c>
      <c r="I277" s="17"/>
      <c r="J277" s="18"/>
      <c r="K277" s="18"/>
      <c r="L277" s="14" t="s">
        <v>3630</v>
      </c>
      <c r="M277" s="16" t="s">
        <v>3317</v>
      </c>
      <c r="N277" s="17" t="s">
        <v>2286</v>
      </c>
      <c r="O277" s="18" t="s">
        <v>3318</v>
      </c>
      <c r="P277" s="18"/>
      <c r="Q277" s="102"/>
      <c r="R277" s="19" t="s">
        <v>1502</v>
      </c>
      <c r="S277" s="19"/>
      <c r="T277" s="19"/>
      <c r="U277" s="19"/>
      <c r="V277" s="19"/>
    </row>
    <row r="278" spans="1:22" s="21" customFormat="1" ht="204.75" x14ac:dyDescent="0.2">
      <c r="A278" s="14">
        <f>A277+1</f>
        <v>267</v>
      </c>
      <c r="B278" s="15" t="s">
        <v>3319</v>
      </c>
      <c r="C278" s="16" t="s">
        <v>3320</v>
      </c>
      <c r="D278" s="17" t="s">
        <v>3321</v>
      </c>
      <c r="E278" s="17"/>
      <c r="F278" s="17"/>
      <c r="G278" s="17" t="s">
        <v>2587</v>
      </c>
      <c r="H278" s="17" t="s">
        <v>2588</v>
      </c>
      <c r="I278" s="17"/>
      <c r="J278" s="18"/>
      <c r="K278" s="18"/>
      <c r="L278" s="14" t="s">
        <v>2774</v>
      </c>
      <c r="M278" s="16" t="s">
        <v>4047</v>
      </c>
      <c r="N278" s="17" t="s">
        <v>2023</v>
      </c>
      <c r="O278" s="18" t="s">
        <v>2593</v>
      </c>
      <c r="P278" s="18"/>
      <c r="Q278" s="102"/>
      <c r="R278" s="19" t="s">
        <v>3322</v>
      </c>
      <c r="S278" s="19"/>
      <c r="T278" s="19" t="s">
        <v>3934</v>
      </c>
      <c r="U278" s="19"/>
      <c r="V278" s="19"/>
    </row>
    <row r="279" spans="1:22" s="21" customFormat="1" ht="189" x14ac:dyDescent="0.2">
      <c r="A279" s="14">
        <f t="shared" si="6"/>
        <v>268</v>
      </c>
      <c r="B279" s="15" t="s">
        <v>3323</v>
      </c>
      <c r="C279" s="16" t="s">
        <v>3324</v>
      </c>
      <c r="D279" s="17" t="s">
        <v>3325</v>
      </c>
      <c r="E279" s="17"/>
      <c r="F279" s="17"/>
      <c r="G279" s="17" t="s">
        <v>2587</v>
      </c>
      <c r="H279" s="17" t="s">
        <v>2588</v>
      </c>
      <c r="I279" s="17"/>
      <c r="J279" s="18"/>
      <c r="K279" s="18"/>
      <c r="L279" s="14" t="s">
        <v>2774</v>
      </c>
      <c r="M279" s="16" t="s">
        <v>4048</v>
      </c>
      <c r="N279" s="17" t="s">
        <v>2023</v>
      </c>
      <c r="O279" s="18" t="s">
        <v>2593</v>
      </c>
      <c r="P279" s="18"/>
      <c r="Q279" s="102"/>
      <c r="R279" s="19" t="s">
        <v>3322</v>
      </c>
      <c r="S279" s="19"/>
      <c r="T279" s="19" t="s">
        <v>3935</v>
      </c>
      <c r="U279" s="19"/>
      <c r="V279" s="19"/>
    </row>
    <row r="280" spans="1:22" s="21" customFormat="1" ht="189" x14ac:dyDescent="0.2">
      <c r="A280" s="14">
        <f t="shared" si="6"/>
        <v>269</v>
      </c>
      <c r="B280" s="15" t="s">
        <v>3326</v>
      </c>
      <c r="C280" s="16" t="s">
        <v>3327</v>
      </c>
      <c r="D280" s="17" t="s">
        <v>3328</v>
      </c>
      <c r="E280" s="17"/>
      <c r="F280" s="17"/>
      <c r="G280" s="17" t="s">
        <v>2587</v>
      </c>
      <c r="H280" s="17" t="s">
        <v>2588</v>
      </c>
      <c r="I280" s="17"/>
      <c r="J280" s="18"/>
      <c r="K280" s="18"/>
      <c r="L280" s="14" t="s">
        <v>2774</v>
      </c>
      <c r="M280" s="16" t="s">
        <v>4049</v>
      </c>
      <c r="N280" s="17" t="s">
        <v>2023</v>
      </c>
      <c r="O280" s="18" t="s">
        <v>2593</v>
      </c>
      <c r="P280" s="18"/>
      <c r="Q280" s="118"/>
      <c r="R280" s="19" t="s">
        <v>3322</v>
      </c>
      <c r="S280" s="19"/>
      <c r="T280" s="19" t="s">
        <v>3936</v>
      </c>
      <c r="U280" s="19"/>
      <c r="V280" s="19"/>
    </row>
    <row r="281" spans="1:22" s="21" customFormat="1" ht="63" x14ac:dyDescent="0.2">
      <c r="A281" s="14">
        <f t="shared" si="6"/>
        <v>270</v>
      </c>
      <c r="B281" s="15" t="s">
        <v>3329</v>
      </c>
      <c r="C281" s="16" t="s">
        <v>3330</v>
      </c>
      <c r="D281" s="17"/>
      <c r="E281" s="17"/>
      <c r="F281" s="17"/>
      <c r="G281" s="17"/>
      <c r="H281" s="17" t="s">
        <v>2588</v>
      </c>
      <c r="I281" s="17"/>
      <c r="J281" s="18"/>
      <c r="K281" s="18"/>
      <c r="L281" s="14" t="s">
        <v>2774</v>
      </c>
      <c r="M281" s="16" t="s">
        <v>3442</v>
      </c>
      <c r="N281" s="17" t="s">
        <v>2023</v>
      </c>
      <c r="O281" s="18"/>
      <c r="P281" s="18"/>
      <c r="Q281" s="103"/>
      <c r="R281" s="19" t="s">
        <v>1407</v>
      </c>
      <c r="S281" s="19"/>
      <c r="T281" s="19" t="s">
        <v>3937</v>
      </c>
      <c r="U281" s="19"/>
      <c r="V281" s="19"/>
    </row>
    <row r="282" spans="1:22" s="21" customFormat="1" ht="78.75" x14ac:dyDescent="0.2">
      <c r="A282" s="14">
        <f t="shared" si="6"/>
        <v>271</v>
      </c>
      <c r="B282" s="15" t="s">
        <v>3443</v>
      </c>
      <c r="C282" s="16" t="s">
        <v>3444</v>
      </c>
      <c r="D282" s="17"/>
      <c r="E282" s="17"/>
      <c r="F282" s="17"/>
      <c r="G282" s="17"/>
      <c r="H282" s="17" t="s">
        <v>2588</v>
      </c>
      <c r="I282" s="17"/>
      <c r="J282" s="18"/>
      <c r="K282" s="18"/>
      <c r="L282" s="14" t="s">
        <v>2774</v>
      </c>
      <c r="M282" s="16" t="s">
        <v>2108</v>
      </c>
      <c r="N282" s="17" t="s">
        <v>2023</v>
      </c>
      <c r="O282" s="18"/>
      <c r="P282" s="18"/>
      <c r="Q282" s="103"/>
      <c r="R282" s="19" t="s">
        <v>1407</v>
      </c>
      <c r="S282" s="19"/>
      <c r="T282" s="19" t="s">
        <v>3938</v>
      </c>
      <c r="U282" s="19"/>
      <c r="V282" s="19"/>
    </row>
    <row r="283" spans="1:22" s="21" customFormat="1" ht="110.25" x14ac:dyDescent="0.2">
      <c r="A283" s="14">
        <f t="shared" si="6"/>
        <v>272</v>
      </c>
      <c r="B283" s="15" t="s">
        <v>3445</v>
      </c>
      <c r="C283" s="16" t="s">
        <v>670</v>
      </c>
      <c r="D283" s="17"/>
      <c r="E283" s="17"/>
      <c r="F283" s="17"/>
      <c r="G283" s="17"/>
      <c r="H283" s="17" t="s">
        <v>2588</v>
      </c>
      <c r="I283" s="17"/>
      <c r="J283" s="18"/>
      <c r="K283" s="18"/>
      <c r="L283" s="14" t="s">
        <v>2774</v>
      </c>
      <c r="M283" s="16" t="s">
        <v>2109</v>
      </c>
      <c r="N283" s="17" t="s">
        <v>2023</v>
      </c>
      <c r="O283" s="18"/>
      <c r="P283" s="18"/>
      <c r="Q283" s="103"/>
      <c r="R283" s="19" t="s">
        <v>1407</v>
      </c>
      <c r="S283" s="19"/>
      <c r="T283" s="19" t="s">
        <v>3939</v>
      </c>
      <c r="U283" s="19"/>
      <c r="V283" s="19"/>
    </row>
    <row r="284" spans="1:22" s="21" customFormat="1" ht="78.75" x14ac:dyDescent="0.2">
      <c r="A284" s="14">
        <f t="shared" si="6"/>
        <v>273</v>
      </c>
      <c r="B284" s="15" t="s">
        <v>671</v>
      </c>
      <c r="C284" s="16" t="s">
        <v>672</v>
      </c>
      <c r="D284" s="17"/>
      <c r="E284" s="17"/>
      <c r="F284" s="17"/>
      <c r="G284" s="17"/>
      <c r="H284" s="17" t="s">
        <v>2588</v>
      </c>
      <c r="I284" s="17"/>
      <c r="J284" s="18"/>
      <c r="K284" s="18"/>
      <c r="L284" s="14" t="s">
        <v>2774</v>
      </c>
      <c r="M284" s="16" t="s">
        <v>2110</v>
      </c>
      <c r="N284" s="17" t="s">
        <v>2023</v>
      </c>
      <c r="O284" s="18"/>
      <c r="P284" s="18"/>
      <c r="Q284" s="103"/>
      <c r="R284" s="19" t="s">
        <v>1407</v>
      </c>
      <c r="S284" s="19"/>
      <c r="T284" s="19" t="s">
        <v>3940</v>
      </c>
      <c r="U284" s="19"/>
      <c r="V284" s="19"/>
    </row>
    <row r="285" spans="1:22" s="21" customFormat="1" ht="126" x14ac:dyDescent="0.2">
      <c r="A285" s="14">
        <f t="shared" si="6"/>
        <v>274</v>
      </c>
      <c r="B285" s="15" t="s">
        <v>673</v>
      </c>
      <c r="C285" s="16" t="s">
        <v>3246</v>
      </c>
      <c r="D285" s="17"/>
      <c r="E285" s="17"/>
      <c r="F285" s="17"/>
      <c r="G285" s="17"/>
      <c r="H285" s="17" t="s">
        <v>2588</v>
      </c>
      <c r="I285" s="17"/>
      <c r="J285" s="18"/>
      <c r="K285" s="18"/>
      <c r="L285" s="14" t="s">
        <v>2774</v>
      </c>
      <c r="M285" s="30" t="s">
        <v>2014</v>
      </c>
      <c r="N285" s="17" t="s">
        <v>2023</v>
      </c>
      <c r="O285" s="18"/>
      <c r="P285" s="18"/>
      <c r="Q285" s="103"/>
      <c r="R285" s="19" t="s">
        <v>1407</v>
      </c>
      <c r="S285" s="19"/>
      <c r="T285" s="19" t="s">
        <v>3941</v>
      </c>
      <c r="U285" s="19"/>
      <c r="V285" s="19"/>
    </row>
    <row r="286" spans="1:22" s="21" customFormat="1" ht="78.75" x14ac:dyDescent="0.2">
      <c r="A286" s="14">
        <f t="shared" si="6"/>
        <v>275</v>
      </c>
      <c r="B286" s="15" t="s">
        <v>3247</v>
      </c>
      <c r="C286" s="16" t="s">
        <v>3248</v>
      </c>
      <c r="D286" s="17"/>
      <c r="E286" s="17"/>
      <c r="F286" s="17"/>
      <c r="G286" s="17"/>
      <c r="H286" s="17" t="s">
        <v>2588</v>
      </c>
      <c r="I286" s="17"/>
      <c r="J286" s="18"/>
      <c r="K286" s="18"/>
      <c r="L286" s="14" t="s">
        <v>2774</v>
      </c>
      <c r="M286" s="16" t="s">
        <v>2880</v>
      </c>
      <c r="N286" s="17" t="s">
        <v>2023</v>
      </c>
      <c r="O286" s="18"/>
      <c r="P286" s="18"/>
      <c r="Q286" s="103"/>
      <c r="R286" s="19" t="s">
        <v>1407</v>
      </c>
      <c r="S286" s="19"/>
      <c r="T286" s="19" t="s">
        <v>3942</v>
      </c>
      <c r="U286" s="19"/>
      <c r="V286" s="19"/>
    </row>
    <row r="287" spans="1:22" s="21" customFormat="1" ht="141.75" x14ac:dyDescent="0.2">
      <c r="A287" s="14">
        <f t="shared" si="6"/>
        <v>276</v>
      </c>
      <c r="B287" s="15" t="s">
        <v>3249</v>
      </c>
      <c r="C287" s="16" t="s">
        <v>3250</v>
      </c>
      <c r="D287" s="17" t="s">
        <v>3251</v>
      </c>
      <c r="E287" s="17"/>
      <c r="F287" s="17"/>
      <c r="G287" s="17" t="s">
        <v>2587</v>
      </c>
      <c r="H287" s="17" t="s">
        <v>2588</v>
      </c>
      <c r="I287" s="17"/>
      <c r="J287" s="18"/>
      <c r="K287" s="18"/>
      <c r="L287" s="14" t="s">
        <v>2774</v>
      </c>
      <c r="M287" s="16" t="s">
        <v>4050</v>
      </c>
      <c r="N287" s="17" t="s">
        <v>2023</v>
      </c>
      <c r="O287" s="18" t="s">
        <v>2593</v>
      </c>
      <c r="P287" s="18"/>
      <c r="Q287" s="103"/>
      <c r="R287" s="19" t="s">
        <v>1407</v>
      </c>
      <c r="S287" s="19"/>
      <c r="T287" s="19"/>
      <c r="U287" s="19"/>
      <c r="V287" s="19"/>
    </row>
    <row r="288" spans="1:22" s="21" customFormat="1" ht="141.75" x14ac:dyDescent="0.2">
      <c r="A288" s="14">
        <f t="shared" si="6"/>
        <v>277</v>
      </c>
      <c r="B288" s="15" t="s">
        <v>3252</v>
      </c>
      <c r="C288" s="16" t="s">
        <v>3253</v>
      </c>
      <c r="D288" s="17" t="s">
        <v>3254</v>
      </c>
      <c r="E288" s="17"/>
      <c r="F288" s="17"/>
      <c r="G288" s="17" t="s">
        <v>2587</v>
      </c>
      <c r="H288" s="17" t="s">
        <v>2588</v>
      </c>
      <c r="I288" s="17"/>
      <c r="J288" s="18"/>
      <c r="K288" s="18"/>
      <c r="L288" s="14" t="s">
        <v>2774</v>
      </c>
      <c r="M288" s="16" t="s">
        <v>4051</v>
      </c>
      <c r="N288" s="17" t="s">
        <v>2023</v>
      </c>
      <c r="O288" s="18" t="s">
        <v>2593</v>
      </c>
      <c r="P288" s="18"/>
      <c r="Q288" s="103"/>
      <c r="R288" s="19" t="s">
        <v>1407</v>
      </c>
      <c r="S288" s="19"/>
      <c r="T288" s="19"/>
      <c r="U288" s="19"/>
      <c r="V288" s="19"/>
    </row>
    <row r="289" spans="1:22" s="21" customFormat="1" ht="141.75" x14ac:dyDescent="0.2">
      <c r="A289" s="14">
        <f t="shared" si="6"/>
        <v>278</v>
      </c>
      <c r="B289" s="15" t="s">
        <v>3255</v>
      </c>
      <c r="C289" s="16" t="s">
        <v>3256</v>
      </c>
      <c r="D289" s="17" t="s">
        <v>3257</v>
      </c>
      <c r="E289" s="17"/>
      <c r="F289" s="17"/>
      <c r="G289" s="17" t="s">
        <v>2587</v>
      </c>
      <c r="H289" s="17" t="s">
        <v>2588</v>
      </c>
      <c r="I289" s="17"/>
      <c r="J289" s="18"/>
      <c r="K289" s="18"/>
      <c r="L289" s="14" t="s">
        <v>2774</v>
      </c>
      <c r="M289" s="16" t="s">
        <v>4052</v>
      </c>
      <c r="N289" s="17" t="s">
        <v>2023</v>
      </c>
      <c r="O289" s="18" t="s">
        <v>2593</v>
      </c>
      <c r="P289" s="18"/>
      <c r="Q289" s="103"/>
      <c r="R289" s="19" t="s">
        <v>1407</v>
      </c>
      <c r="S289" s="19"/>
      <c r="T289" s="19"/>
      <c r="U289" s="19"/>
      <c r="V289" s="19"/>
    </row>
    <row r="290" spans="1:22" s="21" customFormat="1" ht="63" x14ac:dyDescent="0.2">
      <c r="A290" s="14">
        <f t="shared" si="6"/>
        <v>279</v>
      </c>
      <c r="B290" s="15" t="s">
        <v>3258</v>
      </c>
      <c r="C290" s="16" t="s">
        <v>4279</v>
      </c>
      <c r="D290" s="17"/>
      <c r="E290" s="17"/>
      <c r="F290" s="17"/>
      <c r="G290" s="17"/>
      <c r="H290" s="17" t="s">
        <v>2588</v>
      </c>
      <c r="I290" s="17"/>
      <c r="J290" s="18"/>
      <c r="K290" s="18"/>
      <c r="L290" s="14" t="s">
        <v>3630</v>
      </c>
      <c r="M290" s="16" t="s">
        <v>1750</v>
      </c>
      <c r="N290" s="17" t="s">
        <v>1751</v>
      </c>
      <c r="O290" s="18" t="s">
        <v>2593</v>
      </c>
      <c r="P290" s="18"/>
      <c r="Q290" s="103"/>
      <c r="R290" s="19" t="s">
        <v>766</v>
      </c>
      <c r="S290" s="19"/>
      <c r="T290" s="19"/>
      <c r="U290" s="19"/>
      <c r="V290" s="19"/>
    </row>
    <row r="291" spans="1:22" s="21" customFormat="1" ht="47.25" x14ac:dyDescent="0.2">
      <c r="A291" s="14">
        <f t="shared" si="6"/>
        <v>280</v>
      </c>
      <c r="B291" s="15" t="s">
        <v>1752</v>
      </c>
      <c r="C291" s="16" t="s">
        <v>1753</v>
      </c>
      <c r="D291" s="17"/>
      <c r="E291" s="17"/>
      <c r="F291" s="17"/>
      <c r="G291" s="17"/>
      <c r="H291" s="17" t="s">
        <v>2588</v>
      </c>
      <c r="I291" s="17"/>
      <c r="J291" s="18"/>
      <c r="K291" s="18"/>
      <c r="L291" s="14" t="s">
        <v>2774</v>
      </c>
      <c r="M291" s="16" t="s">
        <v>3227</v>
      </c>
      <c r="N291" s="17" t="s">
        <v>2023</v>
      </c>
      <c r="O291" s="18" t="s">
        <v>2593</v>
      </c>
      <c r="P291" s="18"/>
      <c r="Q291" s="103"/>
      <c r="R291" s="19" t="s">
        <v>766</v>
      </c>
      <c r="S291" s="19"/>
      <c r="T291" s="19"/>
      <c r="U291" s="19"/>
      <c r="V291" s="19"/>
    </row>
    <row r="292" spans="1:22" s="21" customFormat="1" ht="63" x14ac:dyDescent="0.2">
      <c r="A292" s="14">
        <f t="shared" si="6"/>
        <v>281</v>
      </c>
      <c r="B292" s="15" t="s">
        <v>1754</v>
      </c>
      <c r="C292" s="16" t="s">
        <v>1755</v>
      </c>
      <c r="D292" s="17"/>
      <c r="E292" s="17"/>
      <c r="F292" s="17"/>
      <c r="G292" s="17"/>
      <c r="H292" s="17" t="s">
        <v>2588</v>
      </c>
      <c r="I292" s="17"/>
      <c r="J292" s="18"/>
      <c r="K292" s="18"/>
      <c r="L292" s="14" t="s">
        <v>2774</v>
      </c>
      <c r="M292" s="16" t="s">
        <v>3228</v>
      </c>
      <c r="N292" s="17" t="s">
        <v>2023</v>
      </c>
      <c r="O292" s="18" t="s">
        <v>2593</v>
      </c>
      <c r="P292" s="18"/>
      <c r="Q292" s="103"/>
      <c r="R292" s="19" t="s">
        <v>766</v>
      </c>
      <c r="S292" s="19"/>
      <c r="T292" s="19"/>
      <c r="U292" s="19"/>
      <c r="V292" s="19"/>
    </row>
    <row r="293" spans="1:22" s="21" customFormat="1" ht="47.25" x14ac:dyDescent="0.2">
      <c r="A293" s="14">
        <f t="shared" si="6"/>
        <v>282</v>
      </c>
      <c r="B293" s="15" t="s">
        <v>1677</v>
      </c>
      <c r="C293" s="16" t="s">
        <v>1678</v>
      </c>
      <c r="D293" s="17"/>
      <c r="E293" s="17"/>
      <c r="F293" s="17"/>
      <c r="G293" s="17"/>
      <c r="H293" s="17" t="s">
        <v>2588</v>
      </c>
      <c r="I293" s="17"/>
      <c r="J293" s="18"/>
      <c r="K293" s="18"/>
      <c r="L293" s="14" t="s">
        <v>2774</v>
      </c>
      <c r="M293" s="16" t="s">
        <v>3229</v>
      </c>
      <c r="N293" s="17" t="s">
        <v>2023</v>
      </c>
      <c r="O293" s="18" t="s">
        <v>2593</v>
      </c>
      <c r="P293" s="18"/>
      <c r="Q293" s="103"/>
      <c r="R293" s="19" t="s">
        <v>766</v>
      </c>
      <c r="S293" s="19"/>
      <c r="T293" s="19"/>
      <c r="U293" s="19"/>
      <c r="V293" s="19"/>
    </row>
    <row r="294" spans="1:22" s="38" customFormat="1" ht="31.5" x14ac:dyDescent="0.2">
      <c r="A294" s="7">
        <f t="shared" si="6"/>
        <v>283</v>
      </c>
      <c r="B294" s="8" t="s">
        <v>1679</v>
      </c>
      <c r="C294" s="9" t="s">
        <v>1680</v>
      </c>
      <c r="D294" s="10"/>
      <c r="E294" s="10"/>
      <c r="F294" s="10"/>
      <c r="G294" s="10"/>
      <c r="H294" s="10" t="s">
        <v>2588</v>
      </c>
      <c r="I294" s="10"/>
      <c r="J294" s="11"/>
      <c r="K294" s="11"/>
      <c r="L294" s="7" t="s">
        <v>2774</v>
      </c>
      <c r="M294" s="9" t="s">
        <v>1681</v>
      </c>
      <c r="N294" s="10" t="s">
        <v>2023</v>
      </c>
      <c r="O294" s="11" t="s">
        <v>2593</v>
      </c>
      <c r="P294" s="11"/>
      <c r="Q294" s="103"/>
      <c r="R294" s="12"/>
      <c r="S294" s="12"/>
      <c r="T294" s="12"/>
      <c r="U294" s="12"/>
      <c r="V294" s="12"/>
    </row>
    <row r="295" spans="1:22" s="21" customFormat="1" ht="47.25" x14ac:dyDescent="0.2">
      <c r="A295" s="14">
        <f t="shared" si="6"/>
        <v>284</v>
      </c>
      <c r="B295" s="15" t="s">
        <v>1682</v>
      </c>
      <c r="C295" s="16" t="s">
        <v>2987</v>
      </c>
      <c r="D295" s="17"/>
      <c r="E295" s="17"/>
      <c r="F295" s="17"/>
      <c r="G295" s="17"/>
      <c r="H295" s="17" t="s">
        <v>2588</v>
      </c>
      <c r="I295" s="17"/>
      <c r="J295" s="18"/>
      <c r="K295" s="18"/>
      <c r="L295" s="14" t="s">
        <v>2774</v>
      </c>
      <c r="M295" s="16" t="s">
        <v>1683</v>
      </c>
      <c r="N295" s="17" t="s">
        <v>2023</v>
      </c>
      <c r="O295" s="18"/>
      <c r="P295" s="18"/>
      <c r="Q295" s="103"/>
      <c r="R295" s="19" t="s">
        <v>1407</v>
      </c>
      <c r="S295" s="19"/>
      <c r="T295" s="19" t="s">
        <v>3943</v>
      </c>
      <c r="U295" s="19"/>
      <c r="V295" s="19"/>
    </row>
    <row r="296" spans="1:22" s="21" customFormat="1" ht="47.25" x14ac:dyDescent="0.2">
      <c r="A296" s="14">
        <f t="shared" si="6"/>
        <v>285</v>
      </c>
      <c r="B296" s="15" t="s">
        <v>1684</v>
      </c>
      <c r="C296" s="16" t="s">
        <v>1685</v>
      </c>
      <c r="D296" s="17"/>
      <c r="E296" s="17"/>
      <c r="F296" s="17"/>
      <c r="G296" s="17"/>
      <c r="H296" s="17" t="s">
        <v>2588</v>
      </c>
      <c r="I296" s="17"/>
      <c r="J296" s="18"/>
      <c r="K296" s="18"/>
      <c r="L296" s="14" t="s">
        <v>2774</v>
      </c>
      <c r="M296" s="16" t="s">
        <v>453</v>
      </c>
      <c r="N296" s="17" t="s">
        <v>2023</v>
      </c>
      <c r="O296" s="18"/>
      <c r="P296" s="18"/>
      <c r="Q296" s="103"/>
      <c r="R296" s="19" t="s">
        <v>1407</v>
      </c>
      <c r="S296" s="19"/>
      <c r="T296" s="19" t="s">
        <v>3944</v>
      </c>
      <c r="U296" s="19"/>
      <c r="V296" s="19"/>
    </row>
    <row r="297" spans="1:22" s="21" customFormat="1" ht="94.5" x14ac:dyDescent="0.2">
      <c r="A297" s="14">
        <f t="shared" si="6"/>
        <v>286</v>
      </c>
      <c r="B297" s="15" t="s">
        <v>454</v>
      </c>
      <c r="C297" s="16" t="s">
        <v>2899</v>
      </c>
      <c r="D297" s="17" t="s">
        <v>2900</v>
      </c>
      <c r="E297" s="17"/>
      <c r="F297" s="17"/>
      <c r="G297" s="17" t="s">
        <v>2587</v>
      </c>
      <c r="H297" s="17" t="s">
        <v>2588</v>
      </c>
      <c r="I297" s="17"/>
      <c r="J297" s="18"/>
      <c r="K297" s="18"/>
      <c r="L297" s="14" t="s">
        <v>2774</v>
      </c>
      <c r="M297" s="16" t="s">
        <v>1625</v>
      </c>
      <c r="N297" s="17" t="s">
        <v>2023</v>
      </c>
      <c r="O297" s="18" t="s">
        <v>2593</v>
      </c>
      <c r="P297" s="18"/>
      <c r="Q297" s="103"/>
      <c r="R297" s="19" t="s">
        <v>1407</v>
      </c>
      <c r="S297" s="19"/>
      <c r="T297" s="19"/>
      <c r="U297" s="19"/>
      <c r="V297" s="19"/>
    </row>
    <row r="298" spans="1:22" s="21" customFormat="1" ht="157.5" x14ac:dyDescent="0.2">
      <c r="A298" s="14">
        <f t="shared" si="6"/>
        <v>287</v>
      </c>
      <c r="B298" s="15" t="s">
        <v>2901</v>
      </c>
      <c r="C298" s="16" t="s">
        <v>2236</v>
      </c>
      <c r="D298" s="17" t="s">
        <v>2237</v>
      </c>
      <c r="E298" s="17"/>
      <c r="F298" s="17"/>
      <c r="G298" s="17" t="s">
        <v>2587</v>
      </c>
      <c r="H298" s="17" t="s">
        <v>2588</v>
      </c>
      <c r="I298" s="17"/>
      <c r="J298" s="18"/>
      <c r="K298" s="18"/>
      <c r="L298" s="14" t="s">
        <v>3692</v>
      </c>
      <c r="M298" s="16" t="s">
        <v>4053</v>
      </c>
      <c r="N298" s="17" t="s">
        <v>2023</v>
      </c>
      <c r="O298" s="18" t="s">
        <v>2593</v>
      </c>
      <c r="P298" s="18"/>
      <c r="Q298" s="108"/>
      <c r="R298" s="19" t="s">
        <v>1502</v>
      </c>
      <c r="S298" s="19"/>
      <c r="T298" s="19"/>
      <c r="U298" s="19"/>
      <c r="V298" s="19"/>
    </row>
    <row r="299" spans="1:22" s="21" customFormat="1" ht="157.5" x14ac:dyDescent="0.2">
      <c r="A299" s="14">
        <f t="shared" si="6"/>
        <v>288</v>
      </c>
      <c r="B299" s="15" t="s">
        <v>2238</v>
      </c>
      <c r="C299" s="16" t="s">
        <v>2821</v>
      </c>
      <c r="D299" s="17" t="s">
        <v>2239</v>
      </c>
      <c r="E299" s="17"/>
      <c r="F299" s="17"/>
      <c r="G299" s="17" t="s">
        <v>2587</v>
      </c>
      <c r="H299" s="17" t="s">
        <v>2588</v>
      </c>
      <c r="I299" s="17"/>
      <c r="J299" s="18"/>
      <c r="K299" s="18"/>
      <c r="L299" s="14" t="s">
        <v>3692</v>
      </c>
      <c r="M299" s="16" t="s">
        <v>4054</v>
      </c>
      <c r="N299" s="17" t="s">
        <v>2023</v>
      </c>
      <c r="O299" s="18" t="s">
        <v>2593</v>
      </c>
      <c r="P299" s="18"/>
      <c r="Q299" s="108"/>
      <c r="R299" s="19" t="s">
        <v>1502</v>
      </c>
      <c r="S299" s="19"/>
      <c r="T299" s="19"/>
      <c r="U299" s="19"/>
      <c r="V299" s="19"/>
    </row>
    <row r="300" spans="1:22" s="21" customFormat="1" ht="94.5" x14ac:dyDescent="0.2">
      <c r="A300" s="14">
        <f t="shared" si="6"/>
        <v>289</v>
      </c>
      <c r="B300" s="15" t="s">
        <v>2240</v>
      </c>
      <c r="C300" s="16" t="s">
        <v>1606</v>
      </c>
      <c r="D300" s="17"/>
      <c r="E300" s="17"/>
      <c r="F300" s="17"/>
      <c r="G300" s="17"/>
      <c r="H300" s="17" t="s">
        <v>2588</v>
      </c>
      <c r="I300" s="17"/>
      <c r="J300" s="18"/>
      <c r="K300" s="18"/>
      <c r="L300" s="14" t="s">
        <v>3692</v>
      </c>
      <c r="M300" s="16" t="s">
        <v>976</v>
      </c>
      <c r="N300" s="17" t="s">
        <v>2023</v>
      </c>
      <c r="O300" s="18"/>
      <c r="P300" s="18"/>
      <c r="Q300" s="108"/>
      <c r="R300" s="19" t="s">
        <v>1407</v>
      </c>
      <c r="S300" s="19"/>
      <c r="T300" s="19" t="s">
        <v>3945</v>
      </c>
      <c r="U300" s="19"/>
      <c r="V300" s="19"/>
    </row>
    <row r="301" spans="1:22" s="21" customFormat="1" ht="94.5" x14ac:dyDescent="0.2">
      <c r="A301" s="14">
        <f t="shared" si="6"/>
        <v>290</v>
      </c>
      <c r="B301" s="15" t="s">
        <v>1607</v>
      </c>
      <c r="C301" s="16" t="s">
        <v>1608</v>
      </c>
      <c r="D301" s="17"/>
      <c r="E301" s="17"/>
      <c r="F301" s="17"/>
      <c r="G301" s="17"/>
      <c r="H301" s="17" t="s">
        <v>2588</v>
      </c>
      <c r="I301" s="17"/>
      <c r="J301" s="18"/>
      <c r="K301" s="18"/>
      <c r="L301" s="14" t="s">
        <v>2774</v>
      </c>
      <c r="M301" s="16" t="s">
        <v>717</v>
      </c>
      <c r="N301" s="17" t="s">
        <v>2023</v>
      </c>
      <c r="O301" s="18"/>
      <c r="P301" s="18"/>
      <c r="Q301" s="108"/>
      <c r="R301" s="19" t="s">
        <v>1407</v>
      </c>
      <c r="S301" s="19"/>
      <c r="T301" s="19" t="s">
        <v>3946</v>
      </c>
      <c r="U301" s="19"/>
      <c r="V301" s="19"/>
    </row>
    <row r="302" spans="1:22" s="21" customFormat="1" ht="126" x14ac:dyDescent="0.2">
      <c r="A302" s="14">
        <f t="shared" si="6"/>
        <v>291</v>
      </c>
      <c r="B302" s="15" t="s">
        <v>1609</v>
      </c>
      <c r="C302" s="16" t="s">
        <v>3660</v>
      </c>
      <c r="D302" s="17"/>
      <c r="E302" s="17"/>
      <c r="F302" s="17"/>
      <c r="G302" s="17"/>
      <c r="H302" s="17" t="s">
        <v>2588</v>
      </c>
      <c r="I302" s="17"/>
      <c r="J302" s="18"/>
      <c r="K302" s="18"/>
      <c r="L302" s="14" t="s">
        <v>2774</v>
      </c>
      <c r="M302" s="16" t="s">
        <v>2962</v>
      </c>
      <c r="N302" s="17" t="s">
        <v>2023</v>
      </c>
      <c r="O302" s="18"/>
      <c r="P302" s="18"/>
      <c r="Q302" s="108"/>
      <c r="R302" s="19" t="s">
        <v>1407</v>
      </c>
      <c r="S302" s="19"/>
      <c r="T302" s="19" t="s">
        <v>3947</v>
      </c>
      <c r="U302" s="19"/>
      <c r="V302" s="19"/>
    </row>
    <row r="303" spans="1:22" s="21" customFormat="1" ht="78.75" x14ac:dyDescent="0.2">
      <c r="A303" s="14">
        <f t="shared" si="6"/>
        <v>292</v>
      </c>
      <c r="B303" s="15" t="s">
        <v>3661</v>
      </c>
      <c r="C303" s="16" t="s">
        <v>3662</v>
      </c>
      <c r="D303" s="17"/>
      <c r="E303" s="17"/>
      <c r="F303" s="17"/>
      <c r="G303" s="17"/>
      <c r="H303" s="17" t="s">
        <v>2588</v>
      </c>
      <c r="I303" s="17"/>
      <c r="J303" s="18"/>
      <c r="K303" s="18"/>
      <c r="L303" s="14" t="s">
        <v>3692</v>
      </c>
      <c r="M303" s="16" t="s">
        <v>1768</v>
      </c>
      <c r="N303" s="17" t="s">
        <v>2023</v>
      </c>
      <c r="O303" s="18"/>
      <c r="P303" s="18"/>
      <c r="Q303" s="108"/>
      <c r="R303" s="19" t="s">
        <v>1407</v>
      </c>
      <c r="S303" s="19"/>
      <c r="T303" s="19" t="s">
        <v>3948</v>
      </c>
      <c r="U303" s="19"/>
      <c r="V303" s="19"/>
    </row>
    <row r="304" spans="1:22" s="21" customFormat="1" ht="31.5" x14ac:dyDescent="0.2">
      <c r="A304" s="14">
        <f t="shared" si="6"/>
        <v>293</v>
      </c>
      <c r="B304" s="15" t="s">
        <v>3663</v>
      </c>
      <c r="C304" s="16" t="s">
        <v>2305</v>
      </c>
      <c r="D304" s="17"/>
      <c r="E304" s="17"/>
      <c r="F304" s="17"/>
      <c r="G304" s="17"/>
      <c r="H304" s="17"/>
      <c r="I304" s="17"/>
      <c r="J304" s="18"/>
      <c r="K304" s="18"/>
      <c r="L304" s="14" t="s">
        <v>2774</v>
      </c>
      <c r="M304" s="16" t="s">
        <v>2306</v>
      </c>
      <c r="N304" s="17" t="s">
        <v>2023</v>
      </c>
      <c r="O304" s="18"/>
      <c r="P304" s="18"/>
      <c r="Q304" s="108"/>
      <c r="R304" s="19" t="s">
        <v>766</v>
      </c>
      <c r="S304" s="19"/>
      <c r="T304" s="19"/>
      <c r="U304" s="19"/>
      <c r="V304" s="19"/>
    </row>
    <row r="305" spans="1:22" s="21" customFormat="1" ht="31.5" x14ac:dyDescent="0.2">
      <c r="A305" s="14">
        <f t="shared" si="6"/>
        <v>294</v>
      </c>
      <c r="B305" s="15" t="s">
        <v>3664</v>
      </c>
      <c r="C305" s="16" t="s">
        <v>2307</v>
      </c>
      <c r="D305" s="17"/>
      <c r="E305" s="17"/>
      <c r="F305" s="17"/>
      <c r="G305" s="17"/>
      <c r="H305" s="17"/>
      <c r="I305" s="17"/>
      <c r="J305" s="18"/>
      <c r="K305" s="18"/>
      <c r="L305" s="14" t="s">
        <v>2774</v>
      </c>
      <c r="M305" s="16" t="s">
        <v>2308</v>
      </c>
      <c r="N305" s="17" t="s">
        <v>2023</v>
      </c>
      <c r="O305" s="18"/>
      <c r="P305" s="18"/>
      <c r="Q305" s="108"/>
      <c r="R305" s="19" t="s">
        <v>766</v>
      </c>
      <c r="S305" s="19"/>
      <c r="T305" s="19"/>
      <c r="U305" s="19"/>
      <c r="V305" s="19"/>
    </row>
    <row r="306" spans="1:22" s="21" customFormat="1" ht="31.5" x14ac:dyDescent="0.2">
      <c r="A306" s="14">
        <f t="shared" si="6"/>
        <v>295</v>
      </c>
      <c r="B306" s="15" t="s">
        <v>3665</v>
      </c>
      <c r="C306" s="16" t="s">
        <v>2309</v>
      </c>
      <c r="D306" s="17"/>
      <c r="E306" s="17"/>
      <c r="F306" s="17"/>
      <c r="G306" s="17"/>
      <c r="H306" s="17"/>
      <c r="I306" s="17"/>
      <c r="J306" s="18"/>
      <c r="K306" s="18"/>
      <c r="L306" s="14" t="s">
        <v>2774</v>
      </c>
      <c r="M306" s="16" t="s">
        <v>3236</v>
      </c>
      <c r="N306" s="17" t="s">
        <v>2023</v>
      </c>
      <c r="O306" s="18"/>
      <c r="P306" s="18"/>
      <c r="Q306" s="108"/>
      <c r="R306" s="19" t="s">
        <v>766</v>
      </c>
      <c r="S306" s="19"/>
      <c r="T306" s="19"/>
      <c r="U306" s="19"/>
      <c r="V306" s="19"/>
    </row>
    <row r="307" spans="1:22" s="13" customFormat="1" ht="31.5" x14ac:dyDescent="0.2">
      <c r="A307" s="7">
        <f t="shared" si="6"/>
        <v>296</v>
      </c>
      <c r="B307" s="33" t="s">
        <v>3666</v>
      </c>
      <c r="C307" s="34" t="s">
        <v>3667</v>
      </c>
      <c r="D307" s="35"/>
      <c r="E307" s="35"/>
      <c r="F307" s="35"/>
      <c r="G307" s="35"/>
      <c r="H307" s="35" t="s">
        <v>2588</v>
      </c>
      <c r="I307" s="35"/>
      <c r="J307" s="36"/>
      <c r="K307" s="36"/>
      <c r="L307" s="33" t="s">
        <v>3668</v>
      </c>
      <c r="M307" s="34" t="s">
        <v>3668</v>
      </c>
      <c r="N307" s="35" t="s">
        <v>2023</v>
      </c>
      <c r="O307" s="36" t="s">
        <v>2593</v>
      </c>
      <c r="P307" s="36"/>
      <c r="Q307" s="108"/>
      <c r="R307" s="12"/>
      <c r="S307" s="19"/>
      <c r="T307" s="19"/>
      <c r="U307" s="19"/>
      <c r="V307" s="19"/>
    </row>
    <row r="308" spans="1:22" s="21" customFormat="1" ht="63" x14ac:dyDescent="0.2">
      <c r="A308" s="14">
        <f t="shared" si="6"/>
        <v>297</v>
      </c>
      <c r="B308" s="15" t="s">
        <v>3669</v>
      </c>
      <c r="C308" s="16" t="s">
        <v>3670</v>
      </c>
      <c r="D308" s="17"/>
      <c r="E308" s="17"/>
      <c r="F308" s="17"/>
      <c r="G308" s="17"/>
      <c r="H308" s="17" t="s">
        <v>2588</v>
      </c>
      <c r="I308" s="17"/>
      <c r="J308" s="18"/>
      <c r="K308" s="18"/>
      <c r="L308" s="14" t="s">
        <v>2774</v>
      </c>
      <c r="M308" s="16" t="s">
        <v>1839</v>
      </c>
      <c r="N308" s="17" t="s">
        <v>2023</v>
      </c>
      <c r="O308" s="18"/>
      <c r="P308" s="18"/>
      <c r="Q308" s="108"/>
      <c r="R308" s="19" t="s">
        <v>1407</v>
      </c>
      <c r="S308" s="19"/>
      <c r="T308" s="19" t="s">
        <v>3949</v>
      </c>
      <c r="U308" s="19"/>
      <c r="V308" s="19"/>
    </row>
    <row r="309" spans="1:22" s="21" customFormat="1" ht="63" x14ac:dyDescent="0.2">
      <c r="A309" s="14">
        <f t="shared" si="6"/>
        <v>298</v>
      </c>
      <c r="B309" s="15" t="s">
        <v>1840</v>
      </c>
      <c r="C309" s="16" t="s">
        <v>1841</v>
      </c>
      <c r="D309" s="17"/>
      <c r="E309" s="17"/>
      <c r="F309" s="17"/>
      <c r="G309" s="17"/>
      <c r="H309" s="17" t="s">
        <v>2588</v>
      </c>
      <c r="I309" s="17"/>
      <c r="J309" s="18"/>
      <c r="K309" s="18"/>
      <c r="L309" s="14" t="s">
        <v>2774</v>
      </c>
      <c r="M309" s="16" t="s">
        <v>1548</v>
      </c>
      <c r="N309" s="17" t="s">
        <v>2023</v>
      </c>
      <c r="O309" s="18"/>
      <c r="P309" s="18"/>
      <c r="Q309" s="108"/>
      <c r="R309" s="19" t="s">
        <v>1407</v>
      </c>
      <c r="S309" s="19"/>
      <c r="T309" s="19" t="s">
        <v>3950</v>
      </c>
      <c r="U309" s="19"/>
      <c r="V309" s="19"/>
    </row>
    <row r="310" spans="1:22" s="21" customFormat="1" ht="63" x14ac:dyDescent="0.2">
      <c r="A310" s="14">
        <f t="shared" si="6"/>
        <v>299</v>
      </c>
      <c r="B310" s="15" t="s">
        <v>1549</v>
      </c>
      <c r="C310" s="16" t="s">
        <v>1550</v>
      </c>
      <c r="D310" s="17"/>
      <c r="E310" s="17"/>
      <c r="F310" s="17"/>
      <c r="G310" s="17"/>
      <c r="H310" s="17" t="s">
        <v>2588</v>
      </c>
      <c r="I310" s="17"/>
      <c r="J310" s="18"/>
      <c r="K310" s="18"/>
      <c r="L310" s="14" t="s">
        <v>2774</v>
      </c>
      <c r="M310" s="16" t="s">
        <v>639</v>
      </c>
      <c r="N310" s="17" t="s">
        <v>2023</v>
      </c>
      <c r="O310" s="18"/>
      <c r="P310" s="18"/>
      <c r="Q310" s="108"/>
      <c r="R310" s="19" t="s">
        <v>1407</v>
      </c>
      <c r="S310" s="19"/>
      <c r="T310" s="19" t="s">
        <v>3951</v>
      </c>
      <c r="U310" s="19"/>
      <c r="V310" s="19"/>
    </row>
    <row r="311" spans="1:22" s="21" customFormat="1" ht="63" x14ac:dyDescent="0.2">
      <c r="A311" s="14">
        <f t="shared" si="6"/>
        <v>300</v>
      </c>
      <c r="B311" s="15" t="s">
        <v>640</v>
      </c>
      <c r="C311" s="16" t="s">
        <v>641</v>
      </c>
      <c r="D311" s="17"/>
      <c r="E311" s="17"/>
      <c r="F311" s="17"/>
      <c r="G311" s="17"/>
      <c r="H311" s="17" t="s">
        <v>2588</v>
      </c>
      <c r="I311" s="17"/>
      <c r="J311" s="18"/>
      <c r="K311" s="18"/>
      <c r="L311" s="14" t="s">
        <v>2774</v>
      </c>
      <c r="M311" s="16" t="s">
        <v>642</v>
      </c>
      <c r="N311" s="17" t="s">
        <v>2023</v>
      </c>
      <c r="O311" s="18"/>
      <c r="P311" s="18"/>
      <c r="Q311" s="108"/>
      <c r="R311" s="19" t="s">
        <v>1407</v>
      </c>
      <c r="S311" s="19"/>
      <c r="T311" s="19" t="s">
        <v>3952</v>
      </c>
      <c r="U311" s="19"/>
      <c r="V311" s="19"/>
    </row>
    <row r="312" spans="1:22" s="21" customFormat="1" ht="31.5" x14ac:dyDescent="0.2">
      <c r="A312" s="14">
        <f t="shared" si="6"/>
        <v>301</v>
      </c>
      <c r="B312" s="15" t="s">
        <v>643</v>
      </c>
      <c r="C312" s="16" t="s">
        <v>3561</v>
      </c>
      <c r="D312" s="17"/>
      <c r="E312" s="17"/>
      <c r="F312" s="17"/>
      <c r="G312" s="17"/>
      <c r="H312" s="17" t="s">
        <v>2588</v>
      </c>
      <c r="I312" s="17"/>
      <c r="J312" s="18"/>
      <c r="K312" s="18"/>
      <c r="L312" s="14" t="s">
        <v>2774</v>
      </c>
      <c r="M312" s="16" t="s">
        <v>2704</v>
      </c>
      <c r="N312" s="17" t="s">
        <v>2023</v>
      </c>
      <c r="O312" s="18" t="s">
        <v>2593</v>
      </c>
      <c r="P312" s="18"/>
      <c r="Q312" s="108"/>
      <c r="R312" s="19" t="s">
        <v>766</v>
      </c>
      <c r="S312" s="19"/>
      <c r="T312" s="19"/>
      <c r="U312" s="19"/>
      <c r="V312" s="19"/>
    </row>
    <row r="313" spans="1:22" s="21" customFormat="1" ht="31.5" x14ac:dyDescent="0.2">
      <c r="A313" s="14">
        <f t="shared" si="6"/>
        <v>302</v>
      </c>
      <c r="B313" s="15" t="s">
        <v>1028</v>
      </c>
      <c r="C313" s="16" t="s">
        <v>3562</v>
      </c>
      <c r="D313" s="17"/>
      <c r="E313" s="17"/>
      <c r="F313" s="17"/>
      <c r="G313" s="17"/>
      <c r="H313" s="17" t="s">
        <v>2588</v>
      </c>
      <c r="I313" s="17"/>
      <c r="J313" s="18"/>
      <c r="K313" s="18"/>
      <c r="L313" s="14" t="s">
        <v>2774</v>
      </c>
      <c r="M313" s="16" t="s">
        <v>2705</v>
      </c>
      <c r="N313" s="17" t="s">
        <v>2023</v>
      </c>
      <c r="O313" s="18" t="s">
        <v>2593</v>
      </c>
      <c r="P313" s="18"/>
      <c r="Q313" s="108"/>
      <c r="R313" s="19" t="s">
        <v>766</v>
      </c>
      <c r="S313" s="19"/>
      <c r="T313" s="19"/>
      <c r="U313" s="19"/>
      <c r="V313" s="19"/>
    </row>
    <row r="314" spans="1:22" s="21" customFormat="1" ht="31.5" x14ac:dyDescent="0.2">
      <c r="A314" s="14">
        <f t="shared" si="6"/>
        <v>303</v>
      </c>
      <c r="B314" s="15" t="s">
        <v>1029</v>
      </c>
      <c r="C314" s="16" t="s">
        <v>3563</v>
      </c>
      <c r="D314" s="17"/>
      <c r="E314" s="17"/>
      <c r="F314" s="17"/>
      <c r="G314" s="17"/>
      <c r="H314" s="17" t="s">
        <v>2588</v>
      </c>
      <c r="I314" s="17"/>
      <c r="J314" s="18"/>
      <c r="K314" s="18"/>
      <c r="L314" s="14" t="s">
        <v>2774</v>
      </c>
      <c r="M314" s="16" t="s">
        <v>2706</v>
      </c>
      <c r="N314" s="17" t="s">
        <v>2023</v>
      </c>
      <c r="O314" s="18" t="s">
        <v>2593</v>
      </c>
      <c r="P314" s="18"/>
      <c r="Q314" s="108"/>
      <c r="R314" s="19" t="s">
        <v>766</v>
      </c>
      <c r="S314" s="19"/>
      <c r="T314" s="19"/>
      <c r="U314" s="19"/>
      <c r="V314" s="19"/>
    </row>
    <row r="315" spans="1:22" s="21" customFormat="1" ht="47.25" x14ac:dyDescent="0.2">
      <c r="A315" s="14">
        <f t="shared" si="6"/>
        <v>304</v>
      </c>
      <c r="B315" s="15" t="s">
        <v>1030</v>
      </c>
      <c r="C315" s="16" t="s">
        <v>3230</v>
      </c>
      <c r="D315" s="17"/>
      <c r="E315" s="17"/>
      <c r="F315" s="17"/>
      <c r="G315" s="17"/>
      <c r="H315" s="17" t="s">
        <v>2588</v>
      </c>
      <c r="I315" s="17"/>
      <c r="J315" s="18"/>
      <c r="K315" s="18"/>
      <c r="L315" s="14" t="s">
        <v>2774</v>
      </c>
      <c r="M315" s="16" t="s">
        <v>3231</v>
      </c>
      <c r="N315" s="17" t="s">
        <v>2023</v>
      </c>
      <c r="O315" s="18" t="s">
        <v>2593</v>
      </c>
      <c r="P315" s="18"/>
      <c r="Q315" s="108"/>
      <c r="R315" s="19" t="s">
        <v>766</v>
      </c>
      <c r="S315" s="19"/>
      <c r="T315" s="19"/>
      <c r="U315" s="19"/>
      <c r="V315" s="19"/>
    </row>
    <row r="316" spans="1:22" s="21" customFormat="1" ht="31.5" x14ac:dyDescent="0.2">
      <c r="A316" s="14">
        <f t="shared" si="6"/>
        <v>305</v>
      </c>
      <c r="B316" s="15" t="s">
        <v>1031</v>
      </c>
      <c r="C316" s="16" t="s">
        <v>3232</v>
      </c>
      <c r="D316" s="17"/>
      <c r="E316" s="17"/>
      <c r="F316" s="17"/>
      <c r="G316" s="17"/>
      <c r="H316" s="17" t="s">
        <v>2588</v>
      </c>
      <c r="I316" s="17"/>
      <c r="J316" s="18"/>
      <c r="K316" s="18"/>
      <c r="L316" s="14" t="s">
        <v>2774</v>
      </c>
      <c r="M316" s="16" t="s">
        <v>3233</v>
      </c>
      <c r="N316" s="17" t="s">
        <v>2023</v>
      </c>
      <c r="O316" s="18" t="s">
        <v>2593</v>
      </c>
      <c r="P316" s="18"/>
      <c r="Q316" s="108"/>
      <c r="R316" s="19" t="s">
        <v>766</v>
      </c>
      <c r="S316" s="19"/>
      <c r="T316" s="19"/>
      <c r="U316" s="19"/>
      <c r="V316" s="19"/>
    </row>
    <row r="317" spans="1:22" s="21" customFormat="1" ht="31.5" x14ac:dyDescent="0.2">
      <c r="A317" s="14">
        <f t="shared" si="6"/>
        <v>306</v>
      </c>
      <c r="B317" s="15" t="s">
        <v>1032</v>
      </c>
      <c r="C317" s="16" t="s">
        <v>3234</v>
      </c>
      <c r="D317" s="17"/>
      <c r="E317" s="17"/>
      <c r="F317" s="17"/>
      <c r="G317" s="17"/>
      <c r="H317" s="17" t="s">
        <v>2588</v>
      </c>
      <c r="I317" s="17"/>
      <c r="J317" s="18"/>
      <c r="K317" s="18"/>
      <c r="L317" s="14" t="s">
        <v>2774</v>
      </c>
      <c r="M317" s="16" t="s">
        <v>3559</v>
      </c>
      <c r="N317" s="17" t="s">
        <v>2023</v>
      </c>
      <c r="O317" s="18" t="s">
        <v>2593</v>
      </c>
      <c r="P317" s="18"/>
      <c r="Q317" s="108"/>
      <c r="R317" s="19" t="s">
        <v>766</v>
      </c>
      <c r="S317" s="19"/>
      <c r="T317" s="19"/>
      <c r="U317" s="19"/>
      <c r="V317" s="19"/>
    </row>
    <row r="318" spans="1:22" s="21" customFormat="1" ht="31.5" x14ac:dyDescent="0.2">
      <c r="A318" s="14">
        <f t="shared" si="6"/>
        <v>307</v>
      </c>
      <c r="B318" s="15" t="s">
        <v>1033</v>
      </c>
      <c r="C318" s="16" t="s">
        <v>3235</v>
      </c>
      <c r="D318" s="17"/>
      <c r="E318" s="17"/>
      <c r="F318" s="17"/>
      <c r="G318" s="17"/>
      <c r="H318" s="17" t="s">
        <v>2588</v>
      </c>
      <c r="I318" s="17"/>
      <c r="J318" s="18"/>
      <c r="K318" s="18"/>
      <c r="L318" s="14" t="s">
        <v>2774</v>
      </c>
      <c r="M318" s="16" t="s">
        <v>3560</v>
      </c>
      <c r="N318" s="17" t="s">
        <v>2023</v>
      </c>
      <c r="O318" s="18" t="s">
        <v>2593</v>
      </c>
      <c r="P318" s="18"/>
      <c r="Q318" s="108"/>
      <c r="R318" s="19" t="s">
        <v>766</v>
      </c>
      <c r="S318" s="19"/>
      <c r="T318" s="19"/>
      <c r="U318" s="19"/>
      <c r="V318" s="19"/>
    </row>
    <row r="319" spans="1:22" s="21" customFormat="1" ht="47.25" x14ac:dyDescent="0.2">
      <c r="A319" s="14">
        <f t="shared" si="6"/>
        <v>308</v>
      </c>
      <c r="B319" s="15" t="s">
        <v>1034</v>
      </c>
      <c r="C319" s="16" t="s">
        <v>1035</v>
      </c>
      <c r="D319" s="17"/>
      <c r="E319" s="17"/>
      <c r="F319" s="17"/>
      <c r="G319" s="17"/>
      <c r="H319" s="17" t="s">
        <v>2588</v>
      </c>
      <c r="I319" s="17"/>
      <c r="J319" s="18"/>
      <c r="K319" s="18"/>
      <c r="L319" s="14" t="s">
        <v>2774</v>
      </c>
      <c r="M319" s="16" t="s">
        <v>1036</v>
      </c>
      <c r="N319" s="17" t="s">
        <v>2023</v>
      </c>
      <c r="O319" s="18" t="s">
        <v>2593</v>
      </c>
      <c r="P319" s="18"/>
      <c r="Q319" s="108"/>
      <c r="R319" s="19" t="s">
        <v>766</v>
      </c>
      <c r="S319" s="19" t="s">
        <v>2552</v>
      </c>
      <c r="T319" s="19"/>
      <c r="U319" s="19"/>
      <c r="V319" s="19"/>
    </row>
    <row r="320" spans="1:22" s="21" customFormat="1" ht="47.25" x14ac:dyDescent="0.2">
      <c r="A320" s="14">
        <f t="shared" si="6"/>
        <v>309</v>
      </c>
      <c r="B320" s="15" t="s">
        <v>1037</v>
      </c>
      <c r="C320" s="16" t="s">
        <v>1038</v>
      </c>
      <c r="D320" s="17"/>
      <c r="E320" s="17"/>
      <c r="F320" s="17"/>
      <c r="G320" s="17"/>
      <c r="H320" s="17" t="s">
        <v>2588</v>
      </c>
      <c r="I320" s="17"/>
      <c r="J320" s="18"/>
      <c r="K320" s="18"/>
      <c r="L320" s="14" t="s">
        <v>2774</v>
      </c>
      <c r="M320" s="16" t="s">
        <v>1036</v>
      </c>
      <c r="N320" s="17" t="s">
        <v>2023</v>
      </c>
      <c r="O320" s="18" t="s">
        <v>2593</v>
      </c>
      <c r="P320" s="18"/>
      <c r="Q320" s="108"/>
      <c r="R320" s="19" t="s">
        <v>766</v>
      </c>
      <c r="S320" s="19"/>
      <c r="T320" s="19"/>
      <c r="U320" s="19"/>
      <c r="V320" s="19"/>
    </row>
    <row r="321" spans="1:22" s="21" customFormat="1" ht="47.25" x14ac:dyDescent="0.2">
      <c r="A321" s="14">
        <f t="shared" si="6"/>
        <v>310</v>
      </c>
      <c r="B321" s="15" t="s">
        <v>1039</v>
      </c>
      <c r="C321" s="16" t="s">
        <v>1040</v>
      </c>
      <c r="D321" s="17"/>
      <c r="E321" s="17"/>
      <c r="F321" s="17"/>
      <c r="G321" s="17"/>
      <c r="H321" s="17" t="s">
        <v>2588</v>
      </c>
      <c r="I321" s="17"/>
      <c r="J321" s="18"/>
      <c r="K321" s="18"/>
      <c r="L321" s="14" t="s">
        <v>2774</v>
      </c>
      <c r="M321" s="16" t="s">
        <v>1036</v>
      </c>
      <c r="N321" s="17" t="s">
        <v>2023</v>
      </c>
      <c r="O321" s="18" t="s">
        <v>2593</v>
      </c>
      <c r="P321" s="18"/>
      <c r="Q321" s="108"/>
      <c r="R321" s="19" t="s">
        <v>766</v>
      </c>
      <c r="S321" s="19"/>
      <c r="T321" s="19"/>
      <c r="U321" s="19"/>
      <c r="V321" s="19"/>
    </row>
    <row r="322" spans="1:22" s="21" customFormat="1" ht="47.25" x14ac:dyDescent="0.2">
      <c r="A322" s="14">
        <f t="shared" si="6"/>
        <v>311</v>
      </c>
      <c r="B322" s="15" t="s">
        <v>1041</v>
      </c>
      <c r="C322" s="16" t="s">
        <v>1042</v>
      </c>
      <c r="D322" s="17"/>
      <c r="E322" s="17"/>
      <c r="F322" s="17"/>
      <c r="G322" s="17"/>
      <c r="H322" s="17" t="s">
        <v>2588</v>
      </c>
      <c r="I322" s="17"/>
      <c r="J322" s="18"/>
      <c r="K322" s="18"/>
      <c r="L322" s="14" t="s">
        <v>2774</v>
      </c>
      <c r="M322" s="16" t="s">
        <v>1586</v>
      </c>
      <c r="N322" s="17" t="s">
        <v>2023</v>
      </c>
      <c r="O322" s="18" t="s">
        <v>2593</v>
      </c>
      <c r="P322" s="18"/>
      <c r="Q322" s="108"/>
      <c r="R322" s="19" t="s">
        <v>766</v>
      </c>
      <c r="S322" s="19"/>
      <c r="T322" s="19"/>
      <c r="U322" s="19"/>
      <c r="V322" s="19"/>
    </row>
    <row r="323" spans="1:22" s="21" customFormat="1" ht="47.25" x14ac:dyDescent="0.2">
      <c r="A323" s="14">
        <f t="shared" si="6"/>
        <v>312</v>
      </c>
      <c r="B323" s="15" t="s">
        <v>1587</v>
      </c>
      <c r="C323" s="16" t="s">
        <v>1588</v>
      </c>
      <c r="D323" s="17"/>
      <c r="E323" s="17"/>
      <c r="F323" s="17"/>
      <c r="G323" s="17"/>
      <c r="H323" s="17" t="s">
        <v>2588</v>
      </c>
      <c r="I323" s="17"/>
      <c r="J323" s="18"/>
      <c r="K323" s="18"/>
      <c r="L323" s="14" t="s">
        <v>2774</v>
      </c>
      <c r="M323" s="16" t="s">
        <v>1589</v>
      </c>
      <c r="N323" s="17" t="s">
        <v>2023</v>
      </c>
      <c r="O323" s="18" t="s">
        <v>2593</v>
      </c>
      <c r="P323" s="18"/>
      <c r="Q323" s="108"/>
      <c r="R323" s="19" t="s">
        <v>766</v>
      </c>
      <c r="S323" s="19"/>
      <c r="T323" s="19"/>
      <c r="U323" s="19"/>
      <c r="V323" s="19"/>
    </row>
    <row r="324" spans="1:22" s="21" customFormat="1" ht="47.25" x14ac:dyDescent="0.2">
      <c r="A324" s="14">
        <f t="shared" si="6"/>
        <v>313</v>
      </c>
      <c r="B324" s="15" t="s">
        <v>1590</v>
      </c>
      <c r="C324" s="16" t="s">
        <v>1433</v>
      </c>
      <c r="D324" s="17"/>
      <c r="E324" s="17"/>
      <c r="F324" s="17"/>
      <c r="G324" s="17"/>
      <c r="H324" s="17" t="s">
        <v>2588</v>
      </c>
      <c r="I324" s="17"/>
      <c r="J324" s="18"/>
      <c r="K324" s="18"/>
      <c r="L324" s="14" t="s">
        <v>2774</v>
      </c>
      <c r="M324" s="16" t="s">
        <v>2921</v>
      </c>
      <c r="N324" s="17" t="s">
        <v>2023</v>
      </c>
      <c r="O324" s="18" t="s">
        <v>2593</v>
      </c>
      <c r="P324" s="18"/>
      <c r="Q324" s="108"/>
      <c r="R324" s="19" t="s">
        <v>766</v>
      </c>
      <c r="S324" s="19"/>
      <c r="T324" s="19"/>
      <c r="U324" s="19"/>
      <c r="V324" s="19"/>
    </row>
    <row r="325" spans="1:22" s="21" customFormat="1" ht="47.25" x14ac:dyDescent="0.2">
      <c r="A325" s="14">
        <f t="shared" si="6"/>
        <v>314</v>
      </c>
      <c r="B325" s="15" t="s">
        <v>2922</v>
      </c>
      <c r="C325" s="16" t="s">
        <v>2923</v>
      </c>
      <c r="D325" s="17"/>
      <c r="E325" s="17"/>
      <c r="F325" s="17"/>
      <c r="G325" s="17"/>
      <c r="H325" s="17" t="s">
        <v>2588</v>
      </c>
      <c r="I325" s="17"/>
      <c r="J325" s="18"/>
      <c r="K325" s="18"/>
      <c r="L325" s="14" t="s">
        <v>2774</v>
      </c>
      <c r="M325" s="16" t="s">
        <v>2924</v>
      </c>
      <c r="N325" s="17" t="s">
        <v>2023</v>
      </c>
      <c r="O325" s="18" t="s">
        <v>2593</v>
      </c>
      <c r="P325" s="18"/>
      <c r="Q325" s="108"/>
      <c r="R325" s="19" t="s">
        <v>766</v>
      </c>
      <c r="S325" s="19"/>
      <c r="T325" s="19"/>
      <c r="U325" s="19"/>
      <c r="V325" s="19"/>
    </row>
    <row r="326" spans="1:22" s="21" customFormat="1" ht="47.25" x14ac:dyDescent="0.2">
      <c r="A326" s="14">
        <f t="shared" si="6"/>
        <v>315</v>
      </c>
      <c r="B326" s="15" t="s">
        <v>2925</v>
      </c>
      <c r="C326" s="16" t="s">
        <v>2926</v>
      </c>
      <c r="D326" s="17"/>
      <c r="E326" s="17"/>
      <c r="F326" s="17"/>
      <c r="G326" s="17"/>
      <c r="H326" s="17" t="s">
        <v>2588</v>
      </c>
      <c r="I326" s="17"/>
      <c r="J326" s="18"/>
      <c r="K326" s="18"/>
      <c r="L326" s="14" t="s">
        <v>2774</v>
      </c>
      <c r="M326" s="16" t="s">
        <v>2927</v>
      </c>
      <c r="N326" s="17" t="s">
        <v>2023</v>
      </c>
      <c r="O326" s="18" t="s">
        <v>2593</v>
      </c>
      <c r="P326" s="18"/>
      <c r="Q326" s="108"/>
      <c r="R326" s="19" t="s">
        <v>766</v>
      </c>
      <c r="S326" s="19"/>
      <c r="T326" s="19"/>
      <c r="U326" s="19"/>
      <c r="V326" s="19"/>
    </row>
    <row r="327" spans="1:22" s="21" customFormat="1" ht="47.25" x14ac:dyDescent="0.2">
      <c r="A327" s="14">
        <f t="shared" si="6"/>
        <v>316</v>
      </c>
      <c r="B327" s="15" t="s">
        <v>2928</v>
      </c>
      <c r="C327" s="16" t="s">
        <v>2929</v>
      </c>
      <c r="D327" s="17"/>
      <c r="E327" s="17"/>
      <c r="F327" s="17"/>
      <c r="G327" s="17"/>
      <c r="H327" s="17" t="s">
        <v>2588</v>
      </c>
      <c r="I327" s="17"/>
      <c r="J327" s="18"/>
      <c r="K327" s="18"/>
      <c r="L327" s="14" t="s">
        <v>2774</v>
      </c>
      <c r="M327" s="16" t="s">
        <v>2930</v>
      </c>
      <c r="N327" s="17" t="s">
        <v>2023</v>
      </c>
      <c r="O327" s="18" t="s">
        <v>2593</v>
      </c>
      <c r="P327" s="18"/>
      <c r="Q327" s="108"/>
      <c r="R327" s="19" t="s">
        <v>766</v>
      </c>
      <c r="S327" s="19"/>
      <c r="T327" s="19"/>
      <c r="U327" s="19"/>
      <c r="V327" s="19"/>
    </row>
    <row r="328" spans="1:22" s="21" customFormat="1" ht="31.5" x14ac:dyDescent="0.2">
      <c r="A328" s="14">
        <f t="shared" si="6"/>
        <v>317</v>
      </c>
      <c r="B328" s="15" t="s">
        <v>2931</v>
      </c>
      <c r="C328" s="16" t="s">
        <v>2932</v>
      </c>
      <c r="D328" s="17"/>
      <c r="E328" s="17"/>
      <c r="F328" s="17"/>
      <c r="G328" s="17"/>
      <c r="H328" s="17" t="s">
        <v>2588</v>
      </c>
      <c r="I328" s="17"/>
      <c r="J328" s="18"/>
      <c r="K328" s="18"/>
      <c r="L328" s="14" t="s">
        <v>2774</v>
      </c>
      <c r="M328" s="16" t="s">
        <v>2933</v>
      </c>
      <c r="N328" s="17" t="s">
        <v>2023</v>
      </c>
      <c r="O328" s="18" t="s">
        <v>2593</v>
      </c>
      <c r="P328" s="18"/>
      <c r="Q328" s="108"/>
      <c r="R328" s="19" t="s">
        <v>766</v>
      </c>
      <c r="S328" s="19"/>
      <c r="T328" s="19"/>
      <c r="U328" s="19"/>
      <c r="V328" s="19"/>
    </row>
    <row r="329" spans="1:22" s="21" customFormat="1" ht="47.25" x14ac:dyDescent="0.2">
      <c r="A329" s="14">
        <f t="shared" si="6"/>
        <v>318</v>
      </c>
      <c r="B329" s="15" t="s">
        <v>2934</v>
      </c>
      <c r="C329" s="16" t="s">
        <v>2935</v>
      </c>
      <c r="D329" s="17"/>
      <c r="E329" s="17"/>
      <c r="F329" s="17"/>
      <c r="G329" s="17"/>
      <c r="H329" s="17" t="s">
        <v>2588</v>
      </c>
      <c r="I329" s="17"/>
      <c r="J329" s="18"/>
      <c r="K329" s="18"/>
      <c r="L329" s="14" t="s">
        <v>2774</v>
      </c>
      <c r="M329" s="16" t="s">
        <v>715</v>
      </c>
      <c r="N329" s="17" t="s">
        <v>2023</v>
      </c>
      <c r="O329" s="18" t="s">
        <v>2593</v>
      </c>
      <c r="P329" s="18"/>
      <c r="Q329" s="108"/>
      <c r="R329" s="19" t="s">
        <v>766</v>
      </c>
      <c r="S329" s="19"/>
      <c r="T329" s="19"/>
      <c r="U329" s="19"/>
      <c r="V329" s="19"/>
    </row>
    <row r="330" spans="1:22" s="21" customFormat="1" ht="47.25" x14ac:dyDescent="0.2">
      <c r="A330" s="14">
        <f t="shared" si="6"/>
        <v>319</v>
      </c>
      <c r="B330" s="15" t="s">
        <v>716</v>
      </c>
      <c r="C330" s="16" t="s">
        <v>880</v>
      </c>
      <c r="D330" s="17"/>
      <c r="E330" s="17"/>
      <c r="F330" s="17"/>
      <c r="G330" s="17"/>
      <c r="H330" s="17" t="s">
        <v>2588</v>
      </c>
      <c r="I330" s="17"/>
      <c r="J330" s="18"/>
      <c r="K330" s="18"/>
      <c r="L330" s="14" t="s">
        <v>2774</v>
      </c>
      <c r="M330" s="16" t="s">
        <v>3150</v>
      </c>
      <c r="N330" s="17" t="s">
        <v>2023</v>
      </c>
      <c r="O330" s="18" t="s">
        <v>2593</v>
      </c>
      <c r="P330" s="18"/>
      <c r="Q330" s="108"/>
      <c r="R330" s="19" t="s">
        <v>766</v>
      </c>
      <c r="S330" s="19"/>
      <c r="T330" s="19"/>
      <c r="U330" s="19"/>
      <c r="V330" s="19"/>
    </row>
    <row r="331" spans="1:22" s="21" customFormat="1" ht="47.25" x14ac:dyDescent="0.2">
      <c r="A331" s="14">
        <f t="shared" si="6"/>
        <v>320</v>
      </c>
      <c r="B331" s="15" t="s">
        <v>881</v>
      </c>
      <c r="C331" s="39" t="s">
        <v>882</v>
      </c>
      <c r="D331" s="37"/>
      <c r="E331" s="37"/>
      <c r="F331" s="17"/>
      <c r="G331" s="17"/>
      <c r="H331" s="17" t="s">
        <v>2588</v>
      </c>
      <c r="I331" s="17"/>
      <c r="J331" s="18"/>
      <c r="K331" s="18"/>
      <c r="L331" s="14" t="s">
        <v>2774</v>
      </c>
      <c r="M331" s="16" t="s">
        <v>883</v>
      </c>
      <c r="N331" s="17" t="s">
        <v>2023</v>
      </c>
      <c r="O331" s="18" t="s">
        <v>2593</v>
      </c>
      <c r="P331" s="18"/>
      <c r="Q331" s="108"/>
      <c r="R331" s="19" t="s">
        <v>1407</v>
      </c>
      <c r="S331" s="19"/>
      <c r="T331" s="19" t="s">
        <v>228</v>
      </c>
      <c r="U331" s="19"/>
      <c r="V331" s="19"/>
    </row>
    <row r="332" spans="1:22" s="21" customFormat="1" ht="63" x14ac:dyDescent="0.2">
      <c r="A332" s="14">
        <f>A331+1</f>
        <v>321</v>
      </c>
      <c r="B332" s="15" t="s">
        <v>884</v>
      </c>
      <c r="C332" s="16" t="s">
        <v>885</v>
      </c>
      <c r="D332" s="17"/>
      <c r="E332" s="17"/>
      <c r="F332" s="17"/>
      <c r="G332" s="17"/>
      <c r="H332" s="17" t="s">
        <v>2588</v>
      </c>
      <c r="I332" s="17"/>
      <c r="J332" s="18"/>
      <c r="K332" s="18"/>
      <c r="L332" s="14" t="s">
        <v>3630</v>
      </c>
      <c r="M332" s="16" t="s">
        <v>886</v>
      </c>
      <c r="N332" s="17" t="s">
        <v>2023</v>
      </c>
      <c r="O332" s="18" t="s">
        <v>2593</v>
      </c>
      <c r="P332" s="18"/>
      <c r="Q332" s="108"/>
      <c r="R332" s="19" t="s">
        <v>766</v>
      </c>
      <c r="S332" s="19"/>
      <c r="T332" s="19"/>
      <c r="U332" s="19"/>
      <c r="V332" s="19"/>
    </row>
    <row r="333" spans="1:22" s="21" customFormat="1" ht="47.25" x14ac:dyDescent="0.2">
      <c r="A333" s="14">
        <f t="shared" si="6"/>
        <v>322</v>
      </c>
      <c r="B333" s="15" t="s">
        <v>887</v>
      </c>
      <c r="C333" s="16" t="s">
        <v>1434</v>
      </c>
      <c r="D333" s="17"/>
      <c r="E333" s="17"/>
      <c r="F333" s="17"/>
      <c r="G333" s="17"/>
      <c r="H333" s="17" t="s">
        <v>2588</v>
      </c>
      <c r="I333" s="17"/>
      <c r="J333" s="18"/>
      <c r="K333" s="18"/>
      <c r="L333" s="14" t="s">
        <v>3630</v>
      </c>
      <c r="M333" s="16" t="s">
        <v>1435</v>
      </c>
      <c r="N333" s="17" t="s">
        <v>2023</v>
      </c>
      <c r="O333" s="18" t="s">
        <v>2593</v>
      </c>
      <c r="P333" s="18"/>
      <c r="Q333" s="108"/>
      <c r="R333" s="19" t="s">
        <v>766</v>
      </c>
      <c r="S333" s="19"/>
      <c r="T333" s="19"/>
      <c r="U333" s="19"/>
      <c r="V333" s="19"/>
    </row>
    <row r="334" spans="1:22" s="21" customFormat="1" ht="47.25" x14ac:dyDescent="0.2">
      <c r="A334" s="14">
        <f t="shared" si="6"/>
        <v>323</v>
      </c>
      <c r="B334" s="15" t="s">
        <v>1436</v>
      </c>
      <c r="C334" s="16" t="s">
        <v>1437</v>
      </c>
      <c r="D334" s="17"/>
      <c r="E334" s="17"/>
      <c r="F334" s="17"/>
      <c r="G334" s="17"/>
      <c r="H334" s="17" t="s">
        <v>2588</v>
      </c>
      <c r="I334" s="17"/>
      <c r="J334" s="18"/>
      <c r="K334" s="18"/>
      <c r="L334" s="14" t="s">
        <v>3630</v>
      </c>
      <c r="M334" s="16" t="s">
        <v>1438</v>
      </c>
      <c r="N334" s="17" t="s">
        <v>2023</v>
      </c>
      <c r="O334" s="18" t="s">
        <v>2593</v>
      </c>
      <c r="P334" s="18"/>
      <c r="Q334" s="108"/>
      <c r="R334" s="19" t="s">
        <v>766</v>
      </c>
      <c r="S334" s="19"/>
      <c r="T334" s="19"/>
      <c r="U334" s="19"/>
      <c r="V334" s="19"/>
    </row>
    <row r="335" spans="1:22" s="21" customFormat="1" ht="63" x14ac:dyDescent="0.2">
      <c r="A335" s="14">
        <f t="shared" si="6"/>
        <v>324</v>
      </c>
      <c r="B335" s="15" t="s">
        <v>1439</v>
      </c>
      <c r="C335" s="30" t="s">
        <v>1440</v>
      </c>
      <c r="D335" s="17"/>
      <c r="E335" s="17"/>
      <c r="F335" s="17"/>
      <c r="G335" s="17"/>
      <c r="H335" s="17" t="s">
        <v>2588</v>
      </c>
      <c r="I335" s="17"/>
      <c r="J335" s="18"/>
      <c r="K335" s="18"/>
      <c r="L335" s="14" t="s">
        <v>3630</v>
      </c>
      <c r="M335" s="16" t="s">
        <v>1441</v>
      </c>
      <c r="N335" s="17" t="s">
        <v>2023</v>
      </c>
      <c r="O335" s="18" t="s">
        <v>2593</v>
      </c>
      <c r="P335" s="18"/>
      <c r="Q335" s="108"/>
      <c r="R335" s="19" t="s">
        <v>766</v>
      </c>
      <c r="S335" s="19"/>
      <c r="T335" s="19"/>
      <c r="U335" s="19"/>
      <c r="V335" s="19"/>
    </row>
    <row r="336" spans="1:22" s="21" customFormat="1" ht="63" x14ac:dyDescent="0.2">
      <c r="A336" s="14">
        <f t="shared" si="6"/>
        <v>325</v>
      </c>
      <c r="B336" s="15" t="s">
        <v>1442</v>
      </c>
      <c r="C336" s="16" t="s">
        <v>1443</v>
      </c>
      <c r="D336" s="17"/>
      <c r="E336" s="17"/>
      <c r="F336" s="17"/>
      <c r="G336" s="17"/>
      <c r="H336" s="17" t="s">
        <v>2588</v>
      </c>
      <c r="I336" s="17"/>
      <c r="J336" s="18"/>
      <c r="K336" s="18"/>
      <c r="L336" s="14" t="s">
        <v>3630</v>
      </c>
      <c r="M336" s="16" t="s">
        <v>1444</v>
      </c>
      <c r="N336" s="17" t="s">
        <v>2023</v>
      </c>
      <c r="O336" s="18" t="s">
        <v>2593</v>
      </c>
      <c r="P336" s="18"/>
      <c r="Q336" s="108"/>
      <c r="R336" s="19" t="s">
        <v>766</v>
      </c>
      <c r="S336" s="19"/>
      <c r="T336" s="19"/>
      <c r="U336" s="19"/>
      <c r="V336" s="19"/>
    </row>
    <row r="337" spans="1:22" s="21" customFormat="1" ht="63" x14ac:dyDescent="0.2">
      <c r="A337" s="14">
        <f t="shared" si="6"/>
        <v>326</v>
      </c>
      <c r="B337" s="15" t="s">
        <v>1445</v>
      </c>
      <c r="C337" s="16" t="s">
        <v>1446</v>
      </c>
      <c r="D337" s="17"/>
      <c r="E337" s="17"/>
      <c r="F337" s="17"/>
      <c r="G337" s="17"/>
      <c r="H337" s="17" t="s">
        <v>2588</v>
      </c>
      <c r="I337" s="17"/>
      <c r="J337" s="18"/>
      <c r="K337" s="18"/>
      <c r="L337" s="14" t="s">
        <v>3630</v>
      </c>
      <c r="M337" s="16" t="s">
        <v>3162</v>
      </c>
      <c r="N337" s="17" t="s">
        <v>2023</v>
      </c>
      <c r="O337" s="18" t="s">
        <v>2593</v>
      </c>
      <c r="P337" s="18"/>
      <c r="Q337" s="108"/>
      <c r="R337" s="19" t="s">
        <v>766</v>
      </c>
      <c r="S337" s="19"/>
      <c r="T337" s="19"/>
      <c r="U337" s="19"/>
      <c r="V337" s="19"/>
    </row>
    <row r="338" spans="1:22" s="21" customFormat="1" ht="31.5" x14ac:dyDescent="0.2">
      <c r="A338" s="14">
        <f t="shared" si="6"/>
        <v>327</v>
      </c>
      <c r="B338" s="15" t="s">
        <v>3163</v>
      </c>
      <c r="C338" s="16" t="s">
        <v>3422</v>
      </c>
      <c r="D338" s="17"/>
      <c r="E338" s="17"/>
      <c r="F338" s="17"/>
      <c r="G338" s="17"/>
      <c r="H338" s="17" t="s">
        <v>2588</v>
      </c>
      <c r="I338" s="17"/>
      <c r="J338" s="18"/>
      <c r="K338" s="18"/>
      <c r="L338" s="14" t="s">
        <v>3450</v>
      </c>
      <c r="M338" s="16" t="s">
        <v>3423</v>
      </c>
      <c r="N338" s="17" t="s">
        <v>2023</v>
      </c>
      <c r="O338" s="18" t="s">
        <v>2593</v>
      </c>
      <c r="P338" s="18"/>
      <c r="Q338" s="108"/>
      <c r="R338" s="19" t="s">
        <v>3424</v>
      </c>
      <c r="S338" s="19"/>
      <c r="T338" s="19"/>
      <c r="U338" s="19"/>
      <c r="V338" s="19"/>
    </row>
    <row r="339" spans="1:22" s="21" customFormat="1" ht="31.5" x14ac:dyDescent="0.2">
      <c r="A339" s="14">
        <f t="shared" ref="A339:A408" si="7">A338+1</f>
        <v>328</v>
      </c>
      <c r="B339" s="15" t="s">
        <v>3425</v>
      </c>
      <c r="C339" s="16" t="s">
        <v>3426</v>
      </c>
      <c r="D339" s="17"/>
      <c r="E339" s="17"/>
      <c r="F339" s="17"/>
      <c r="G339" s="17"/>
      <c r="H339" s="17" t="s">
        <v>2588</v>
      </c>
      <c r="I339" s="17"/>
      <c r="J339" s="18"/>
      <c r="K339" s="18"/>
      <c r="L339" s="14" t="s">
        <v>3630</v>
      </c>
      <c r="M339" s="16" t="s">
        <v>3427</v>
      </c>
      <c r="N339" s="17" t="s">
        <v>2023</v>
      </c>
      <c r="O339" s="18" t="s">
        <v>2593</v>
      </c>
      <c r="P339" s="18"/>
      <c r="Q339" s="108"/>
      <c r="R339" s="19" t="s">
        <v>700</v>
      </c>
      <c r="S339" s="19"/>
      <c r="T339" s="19"/>
      <c r="U339" s="19" t="s">
        <v>1605</v>
      </c>
      <c r="V339" s="19"/>
    </row>
    <row r="340" spans="1:22" s="13" customFormat="1" ht="63" x14ac:dyDescent="0.2">
      <c r="A340" s="32">
        <f>A339+1</f>
        <v>329</v>
      </c>
      <c r="B340" s="33" t="s">
        <v>3428</v>
      </c>
      <c r="C340" s="34" t="s">
        <v>3429</v>
      </c>
      <c r="D340" s="35" t="s">
        <v>3430</v>
      </c>
      <c r="E340" s="35"/>
      <c r="F340" s="35"/>
      <c r="G340" s="35" t="s">
        <v>2587</v>
      </c>
      <c r="H340" s="35" t="s">
        <v>2588</v>
      </c>
      <c r="I340" s="35"/>
      <c r="J340" s="36"/>
      <c r="K340" s="36"/>
      <c r="L340" s="32" t="s">
        <v>3431</v>
      </c>
      <c r="M340" s="34" t="s">
        <v>3432</v>
      </c>
      <c r="N340" s="35" t="s">
        <v>1751</v>
      </c>
      <c r="O340" s="36" t="s">
        <v>2593</v>
      </c>
      <c r="P340" s="36"/>
      <c r="Q340" s="108"/>
      <c r="R340" s="12"/>
      <c r="S340" s="19"/>
      <c r="T340" s="19"/>
      <c r="U340" s="19"/>
      <c r="V340" s="19"/>
    </row>
    <row r="341" spans="1:22" s="13" customFormat="1" ht="47.25" x14ac:dyDescent="0.2">
      <c r="A341" s="32">
        <f t="shared" si="7"/>
        <v>330</v>
      </c>
      <c r="B341" s="33" t="s">
        <v>3433</v>
      </c>
      <c r="C341" s="34" t="s">
        <v>3434</v>
      </c>
      <c r="D341" s="35" t="s">
        <v>3435</v>
      </c>
      <c r="E341" s="35"/>
      <c r="F341" s="35"/>
      <c r="G341" s="35" t="s">
        <v>2587</v>
      </c>
      <c r="H341" s="35" t="s">
        <v>2588</v>
      </c>
      <c r="I341" s="35"/>
      <c r="J341" s="36"/>
      <c r="K341" s="36"/>
      <c r="L341" s="32" t="s">
        <v>3436</v>
      </c>
      <c r="M341" s="34" t="s">
        <v>3432</v>
      </c>
      <c r="N341" s="35" t="s">
        <v>1751</v>
      </c>
      <c r="O341" s="36" t="s">
        <v>2593</v>
      </c>
      <c r="P341" s="36"/>
      <c r="Q341" s="108"/>
      <c r="R341" s="12"/>
      <c r="S341" s="19"/>
      <c r="T341" s="19"/>
      <c r="U341" s="19"/>
      <c r="V341" s="19"/>
    </row>
    <row r="342" spans="1:22" s="13" customFormat="1" ht="47.25" x14ac:dyDescent="0.2">
      <c r="A342" s="32">
        <f t="shared" si="7"/>
        <v>331</v>
      </c>
      <c r="B342" s="33" t="s">
        <v>3437</v>
      </c>
      <c r="C342" s="34" t="s">
        <v>3438</v>
      </c>
      <c r="D342" s="35" t="s">
        <v>3439</v>
      </c>
      <c r="E342" s="35"/>
      <c r="F342" s="35"/>
      <c r="G342" s="35" t="s">
        <v>2587</v>
      </c>
      <c r="H342" s="35" t="s">
        <v>2588</v>
      </c>
      <c r="I342" s="35"/>
      <c r="J342" s="36"/>
      <c r="K342" s="36"/>
      <c r="L342" s="32" t="s">
        <v>3440</v>
      </c>
      <c r="M342" s="34" t="s">
        <v>3432</v>
      </c>
      <c r="N342" s="35" t="s">
        <v>1751</v>
      </c>
      <c r="O342" s="36" t="s">
        <v>2593</v>
      </c>
      <c r="P342" s="36"/>
      <c r="Q342" s="108"/>
      <c r="R342" s="12"/>
      <c r="S342" s="19"/>
      <c r="T342" s="19"/>
      <c r="U342" s="19"/>
      <c r="V342" s="19"/>
    </row>
    <row r="343" spans="1:22" s="13" customFormat="1" ht="78.75" x14ac:dyDescent="0.2">
      <c r="A343" s="32">
        <f t="shared" si="7"/>
        <v>332</v>
      </c>
      <c r="B343" s="33" t="s">
        <v>3441</v>
      </c>
      <c r="C343" s="34" t="s">
        <v>4074</v>
      </c>
      <c r="D343" s="35" t="s">
        <v>810</v>
      </c>
      <c r="E343" s="35"/>
      <c r="F343" s="35"/>
      <c r="G343" s="35" t="s">
        <v>2587</v>
      </c>
      <c r="H343" s="35" t="s">
        <v>2588</v>
      </c>
      <c r="I343" s="35"/>
      <c r="J343" s="36"/>
      <c r="K343" s="36"/>
      <c r="L343" s="32" t="s">
        <v>3431</v>
      </c>
      <c r="M343" s="34" t="s">
        <v>811</v>
      </c>
      <c r="N343" s="35" t="s">
        <v>1751</v>
      </c>
      <c r="O343" s="36" t="s">
        <v>2593</v>
      </c>
      <c r="P343" s="36"/>
      <c r="Q343" s="108"/>
      <c r="R343" s="12"/>
      <c r="S343" s="19"/>
      <c r="T343" s="19"/>
      <c r="U343" s="19"/>
      <c r="V343" s="19"/>
    </row>
    <row r="344" spans="1:22" s="13" customFormat="1" ht="63" x14ac:dyDescent="0.2">
      <c r="A344" s="32">
        <f t="shared" si="7"/>
        <v>333</v>
      </c>
      <c r="B344" s="33" t="s">
        <v>812</v>
      </c>
      <c r="C344" s="34" t="s">
        <v>4075</v>
      </c>
      <c r="D344" s="35" t="s">
        <v>813</v>
      </c>
      <c r="E344" s="35"/>
      <c r="F344" s="35"/>
      <c r="G344" s="35" t="s">
        <v>2587</v>
      </c>
      <c r="H344" s="35" t="s">
        <v>2588</v>
      </c>
      <c r="I344" s="35"/>
      <c r="J344" s="36"/>
      <c r="K344" s="36"/>
      <c r="L344" s="32" t="s">
        <v>3436</v>
      </c>
      <c r="M344" s="34" t="s">
        <v>811</v>
      </c>
      <c r="N344" s="35" t="s">
        <v>1751</v>
      </c>
      <c r="O344" s="36" t="s">
        <v>2593</v>
      </c>
      <c r="P344" s="36"/>
      <c r="Q344" s="108"/>
      <c r="R344" s="12"/>
      <c r="S344" s="19"/>
      <c r="T344" s="19"/>
      <c r="U344" s="19"/>
      <c r="V344" s="19"/>
    </row>
    <row r="345" spans="1:22" s="13" customFormat="1" ht="63" x14ac:dyDescent="0.2">
      <c r="A345" s="32">
        <f t="shared" si="7"/>
        <v>334</v>
      </c>
      <c r="B345" s="33" t="s">
        <v>814</v>
      </c>
      <c r="C345" s="34" t="s">
        <v>4076</v>
      </c>
      <c r="D345" s="35" t="s">
        <v>815</v>
      </c>
      <c r="E345" s="35"/>
      <c r="F345" s="35"/>
      <c r="G345" s="35" t="s">
        <v>2587</v>
      </c>
      <c r="H345" s="35" t="s">
        <v>2588</v>
      </c>
      <c r="I345" s="35"/>
      <c r="J345" s="36"/>
      <c r="K345" s="36"/>
      <c r="L345" s="32" t="s">
        <v>3440</v>
      </c>
      <c r="M345" s="34" t="s">
        <v>811</v>
      </c>
      <c r="N345" s="35" t="s">
        <v>1751</v>
      </c>
      <c r="O345" s="36" t="s">
        <v>2593</v>
      </c>
      <c r="P345" s="36"/>
      <c r="Q345" s="108"/>
      <c r="R345" s="12"/>
      <c r="S345" s="19"/>
      <c r="T345" s="19"/>
      <c r="U345" s="19"/>
      <c r="V345" s="19"/>
    </row>
    <row r="346" spans="1:22" s="21" customFormat="1" ht="110.25" x14ac:dyDescent="0.2">
      <c r="A346" s="14">
        <f t="shared" si="7"/>
        <v>335</v>
      </c>
      <c r="B346" s="15" t="s">
        <v>816</v>
      </c>
      <c r="C346" s="16" t="s">
        <v>817</v>
      </c>
      <c r="D346" s="17" t="s">
        <v>818</v>
      </c>
      <c r="E346" s="17"/>
      <c r="F346" s="17"/>
      <c r="G346" s="17" t="s">
        <v>2587</v>
      </c>
      <c r="H346" s="17" t="s">
        <v>2588</v>
      </c>
      <c r="I346" s="17"/>
      <c r="J346" s="18"/>
      <c r="K346" s="18"/>
      <c r="L346" s="14" t="s">
        <v>2774</v>
      </c>
      <c r="M346" s="16" t="s">
        <v>674</v>
      </c>
      <c r="N346" s="17" t="s">
        <v>819</v>
      </c>
      <c r="O346" s="18" t="s">
        <v>2593</v>
      </c>
      <c r="P346" s="18"/>
      <c r="Q346" s="108"/>
      <c r="R346" s="19" t="s">
        <v>26</v>
      </c>
      <c r="S346" s="19"/>
      <c r="T346" s="19"/>
      <c r="U346" s="19"/>
      <c r="V346" s="19"/>
    </row>
    <row r="347" spans="1:22" s="21" customFormat="1" ht="63" x14ac:dyDescent="0.2">
      <c r="A347" s="14">
        <f t="shared" si="7"/>
        <v>336</v>
      </c>
      <c r="B347" s="15" t="s">
        <v>820</v>
      </c>
      <c r="C347" s="16" t="s">
        <v>1093</v>
      </c>
      <c r="D347" s="17"/>
      <c r="E347" s="17"/>
      <c r="F347" s="17"/>
      <c r="G347" s="17"/>
      <c r="H347" s="17" t="s">
        <v>2588</v>
      </c>
      <c r="I347" s="17"/>
      <c r="J347" s="18"/>
      <c r="K347" s="18"/>
      <c r="L347" s="14" t="s">
        <v>2774</v>
      </c>
      <c r="M347" s="16" t="s">
        <v>1503</v>
      </c>
      <c r="N347" s="17" t="s">
        <v>2023</v>
      </c>
      <c r="O347" s="18"/>
      <c r="P347" s="18"/>
      <c r="Q347" s="108"/>
      <c r="R347" s="19" t="s">
        <v>26</v>
      </c>
      <c r="S347" s="19"/>
      <c r="T347" s="19"/>
      <c r="U347" s="19"/>
      <c r="V347" s="19"/>
    </row>
    <row r="348" spans="1:22" s="21" customFormat="1" ht="63" x14ac:dyDescent="0.2">
      <c r="A348" s="14">
        <f t="shared" si="7"/>
        <v>337</v>
      </c>
      <c r="B348" s="15" t="s">
        <v>1504</v>
      </c>
      <c r="C348" s="16" t="s">
        <v>1505</v>
      </c>
      <c r="D348" s="17"/>
      <c r="E348" s="17"/>
      <c r="F348" s="17"/>
      <c r="G348" s="17"/>
      <c r="H348" s="17" t="s">
        <v>2588</v>
      </c>
      <c r="I348" s="17"/>
      <c r="J348" s="18"/>
      <c r="K348" s="18"/>
      <c r="L348" s="14" t="s">
        <v>2774</v>
      </c>
      <c r="M348" s="30" t="s">
        <v>2310</v>
      </c>
      <c r="N348" s="17" t="s">
        <v>2023</v>
      </c>
      <c r="O348" s="18"/>
      <c r="P348" s="18"/>
      <c r="Q348" s="108"/>
      <c r="R348" s="19" t="s">
        <v>26</v>
      </c>
      <c r="S348" s="19" t="s">
        <v>2552</v>
      </c>
      <c r="T348" s="19"/>
      <c r="U348" s="19"/>
      <c r="V348" s="19"/>
    </row>
    <row r="349" spans="1:22" s="21" customFormat="1" ht="63" x14ac:dyDescent="0.2">
      <c r="A349" s="14">
        <f t="shared" si="7"/>
        <v>338</v>
      </c>
      <c r="B349" s="15" t="s">
        <v>2311</v>
      </c>
      <c r="C349" s="16" t="s">
        <v>2312</v>
      </c>
      <c r="D349" s="17"/>
      <c r="E349" s="17"/>
      <c r="F349" s="17"/>
      <c r="G349" s="17"/>
      <c r="H349" s="17" t="s">
        <v>2588</v>
      </c>
      <c r="I349" s="17"/>
      <c r="J349" s="18"/>
      <c r="K349" s="18"/>
      <c r="L349" s="14" t="s">
        <v>2774</v>
      </c>
      <c r="M349" s="16" t="s">
        <v>2491</v>
      </c>
      <c r="N349" s="17" t="s">
        <v>2023</v>
      </c>
      <c r="O349" s="18"/>
      <c r="P349" s="18"/>
      <c r="Q349" s="108"/>
      <c r="R349" s="19" t="s">
        <v>26</v>
      </c>
      <c r="S349" s="19"/>
      <c r="T349" s="19"/>
      <c r="U349" s="19"/>
      <c r="V349" s="19"/>
    </row>
    <row r="350" spans="1:22" s="21" customFormat="1" ht="63" x14ac:dyDescent="0.2">
      <c r="A350" s="14">
        <f t="shared" si="7"/>
        <v>339</v>
      </c>
      <c r="B350" s="15" t="s">
        <v>2492</v>
      </c>
      <c r="C350" s="16" t="s">
        <v>2493</v>
      </c>
      <c r="D350" s="17"/>
      <c r="E350" s="17"/>
      <c r="F350" s="17"/>
      <c r="G350" s="17"/>
      <c r="H350" s="17" t="s">
        <v>2588</v>
      </c>
      <c r="I350" s="17"/>
      <c r="J350" s="18"/>
      <c r="K350" s="18"/>
      <c r="L350" s="14" t="s">
        <v>2774</v>
      </c>
      <c r="M350" s="16" t="s">
        <v>2622</v>
      </c>
      <c r="N350" s="17" t="s">
        <v>2023</v>
      </c>
      <c r="O350" s="18"/>
      <c r="P350" s="18"/>
      <c r="Q350" s="108"/>
      <c r="R350" s="19" t="s">
        <v>26</v>
      </c>
      <c r="S350" s="19"/>
      <c r="T350" s="19"/>
      <c r="U350" s="19"/>
      <c r="V350" s="19"/>
    </row>
    <row r="351" spans="1:22" s="13" customFormat="1" ht="47.25" x14ac:dyDescent="0.2">
      <c r="A351" s="32">
        <f t="shared" si="7"/>
        <v>340</v>
      </c>
      <c r="B351" s="40" t="s">
        <v>2623</v>
      </c>
      <c r="C351" s="16" t="s">
        <v>1734</v>
      </c>
      <c r="D351" s="17"/>
      <c r="E351" s="17"/>
      <c r="F351" s="17"/>
      <c r="G351" s="17"/>
      <c r="H351" s="17" t="s">
        <v>2588</v>
      </c>
      <c r="I351" s="17"/>
      <c r="J351" s="18"/>
      <c r="K351" s="18"/>
      <c r="L351" s="14" t="s">
        <v>2774</v>
      </c>
      <c r="M351" s="16" t="s">
        <v>1735</v>
      </c>
      <c r="N351" s="17" t="s">
        <v>2023</v>
      </c>
      <c r="O351" s="18"/>
      <c r="P351" s="18"/>
      <c r="Q351" s="108"/>
      <c r="R351" s="19" t="s">
        <v>2597</v>
      </c>
      <c r="S351" s="19"/>
      <c r="T351" s="19"/>
      <c r="U351" s="19"/>
      <c r="V351" s="19"/>
    </row>
    <row r="352" spans="1:22" s="21" customFormat="1" ht="47.25" x14ac:dyDescent="0.2">
      <c r="A352" s="14">
        <f t="shared" si="7"/>
        <v>341</v>
      </c>
      <c r="B352" s="15" t="s">
        <v>2342</v>
      </c>
      <c r="C352" s="16" t="s">
        <v>119</v>
      </c>
      <c r="D352" s="17"/>
      <c r="E352" s="17"/>
      <c r="F352" s="17"/>
      <c r="G352" s="17"/>
      <c r="H352" s="17" t="s">
        <v>2588</v>
      </c>
      <c r="I352" s="17"/>
      <c r="J352" s="18"/>
      <c r="K352" s="18"/>
      <c r="L352" s="14" t="s">
        <v>3630</v>
      </c>
      <c r="M352" s="16" t="s">
        <v>3986</v>
      </c>
      <c r="N352" s="17" t="s">
        <v>2023</v>
      </c>
      <c r="O352" s="18"/>
      <c r="P352" s="18"/>
      <c r="Q352" s="108"/>
      <c r="R352" s="19" t="s">
        <v>2597</v>
      </c>
      <c r="S352" s="19"/>
      <c r="T352" s="19"/>
      <c r="U352" s="19"/>
      <c r="V352" s="19"/>
    </row>
    <row r="353" spans="1:22" s="21" customFormat="1" ht="47.25" x14ac:dyDescent="0.2">
      <c r="A353" s="14">
        <f t="shared" si="7"/>
        <v>342</v>
      </c>
      <c r="B353" s="15" t="s">
        <v>2343</v>
      </c>
      <c r="C353" s="16" t="s">
        <v>120</v>
      </c>
      <c r="D353" s="17"/>
      <c r="E353" s="17"/>
      <c r="F353" s="17"/>
      <c r="G353" s="17"/>
      <c r="H353" s="17" t="s">
        <v>2588</v>
      </c>
      <c r="I353" s="17"/>
      <c r="J353" s="18"/>
      <c r="K353" s="18"/>
      <c r="L353" s="14" t="s">
        <v>3630</v>
      </c>
      <c r="M353" s="16" t="s">
        <v>3987</v>
      </c>
      <c r="N353" s="17" t="s">
        <v>2023</v>
      </c>
      <c r="O353" s="17"/>
      <c r="P353" s="17"/>
      <c r="Q353" s="18"/>
      <c r="R353" s="19" t="s">
        <v>2597</v>
      </c>
      <c r="S353" s="113"/>
      <c r="T353" s="114"/>
      <c r="U353" s="46"/>
      <c r="V353" s="19"/>
    </row>
    <row r="354" spans="1:22" s="21" customFormat="1" ht="31.5" x14ac:dyDescent="0.2">
      <c r="A354" s="14">
        <f t="shared" si="7"/>
        <v>343</v>
      </c>
      <c r="B354" s="15" t="s">
        <v>2344</v>
      </c>
      <c r="C354" s="16" t="s">
        <v>121</v>
      </c>
      <c r="D354" s="17"/>
      <c r="E354" s="17"/>
      <c r="F354" s="17"/>
      <c r="G354" s="17"/>
      <c r="H354" s="17" t="s">
        <v>2588</v>
      </c>
      <c r="I354" s="17"/>
      <c r="J354" s="18"/>
      <c r="K354" s="18"/>
      <c r="L354" s="14" t="s">
        <v>3630</v>
      </c>
      <c r="M354" s="16" t="s">
        <v>3988</v>
      </c>
      <c r="N354" s="17" t="s">
        <v>2023</v>
      </c>
      <c r="O354" s="18"/>
      <c r="P354" s="18"/>
      <c r="Q354" s="108"/>
      <c r="R354" s="19" t="s">
        <v>2597</v>
      </c>
      <c r="S354" s="19"/>
      <c r="T354" s="19"/>
      <c r="U354" s="19"/>
      <c r="V354" s="19"/>
    </row>
    <row r="355" spans="1:22" s="38" customFormat="1" ht="47.25" x14ac:dyDescent="0.2">
      <c r="A355" s="7">
        <f t="shared" si="7"/>
        <v>344</v>
      </c>
      <c r="B355" s="15" t="s">
        <v>2346</v>
      </c>
      <c r="C355" s="16" t="s">
        <v>573</v>
      </c>
      <c r="D355" s="17"/>
      <c r="E355" s="17"/>
      <c r="F355" s="17"/>
      <c r="G355" s="17"/>
      <c r="H355" s="17" t="s">
        <v>2588</v>
      </c>
      <c r="I355" s="17"/>
      <c r="J355" s="18"/>
      <c r="K355" s="18"/>
      <c r="L355" s="14" t="s">
        <v>2774</v>
      </c>
      <c r="M355" s="16" t="s">
        <v>3989</v>
      </c>
      <c r="N355" s="17" t="s">
        <v>2023</v>
      </c>
      <c r="O355" s="17"/>
      <c r="P355" s="17"/>
      <c r="Q355" s="18"/>
      <c r="R355" s="19" t="s">
        <v>2597</v>
      </c>
      <c r="S355" s="19"/>
      <c r="T355" s="19"/>
      <c r="U355" s="19"/>
      <c r="V355" s="19"/>
    </row>
    <row r="356" spans="1:22" s="38" customFormat="1" ht="47.25" x14ac:dyDescent="0.2">
      <c r="A356" s="7">
        <f t="shared" si="7"/>
        <v>345</v>
      </c>
      <c r="B356" s="15" t="s">
        <v>2347</v>
      </c>
      <c r="C356" s="16" t="s">
        <v>571</v>
      </c>
      <c r="D356" s="17"/>
      <c r="E356" s="17"/>
      <c r="F356" s="17"/>
      <c r="G356" s="17"/>
      <c r="H356" s="17" t="s">
        <v>2588</v>
      </c>
      <c r="I356" s="17"/>
      <c r="J356" s="18"/>
      <c r="K356" s="18"/>
      <c r="L356" s="14" t="s">
        <v>154</v>
      </c>
      <c r="M356" s="16" t="s">
        <v>2345</v>
      </c>
      <c r="N356" s="17" t="s">
        <v>2023</v>
      </c>
      <c r="O356" s="18"/>
      <c r="P356" s="18"/>
      <c r="Q356" s="108"/>
      <c r="R356" s="19" t="s">
        <v>2597</v>
      </c>
      <c r="S356" s="19"/>
      <c r="T356" s="19"/>
      <c r="U356" s="19"/>
      <c r="V356" s="19"/>
    </row>
    <row r="357" spans="1:22" s="38" customFormat="1" ht="47.25" x14ac:dyDescent="0.2">
      <c r="A357" s="7">
        <f t="shared" si="7"/>
        <v>346</v>
      </c>
      <c r="B357" s="8" t="s">
        <v>1131</v>
      </c>
      <c r="C357" s="9" t="s">
        <v>1132</v>
      </c>
      <c r="D357" s="10" t="s">
        <v>1132</v>
      </c>
      <c r="E357" s="10"/>
      <c r="F357" s="10"/>
      <c r="G357" s="10" t="s">
        <v>2587</v>
      </c>
      <c r="H357" s="10" t="s">
        <v>2588</v>
      </c>
      <c r="I357" s="10"/>
      <c r="J357" s="11"/>
      <c r="K357" s="11"/>
      <c r="L357" s="7" t="s">
        <v>2774</v>
      </c>
      <c r="M357" s="9" t="s">
        <v>1133</v>
      </c>
      <c r="N357" s="10" t="s">
        <v>1751</v>
      </c>
      <c r="O357" s="11" t="s">
        <v>2593</v>
      </c>
      <c r="P357" s="11"/>
      <c r="Q357" s="108"/>
      <c r="R357" s="12"/>
      <c r="S357" s="19"/>
      <c r="T357" s="19"/>
      <c r="U357" s="19"/>
      <c r="V357" s="19"/>
    </row>
    <row r="358" spans="1:22" s="21" customFormat="1" ht="47.25" x14ac:dyDescent="0.2">
      <c r="A358" s="14">
        <f t="shared" si="7"/>
        <v>347</v>
      </c>
      <c r="B358" s="15" t="s">
        <v>1134</v>
      </c>
      <c r="C358" s="16" t="s">
        <v>1135</v>
      </c>
      <c r="D358" s="17" t="s">
        <v>2348</v>
      </c>
      <c r="E358" s="17"/>
      <c r="F358" s="17"/>
      <c r="G358" s="17" t="s">
        <v>2587</v>
      </c>
      <c r="H358" s="17" t="s">
        <v>2588</v>
      </c>
      <c r="I358" s="17"/>
      <c r="J358" s="18"/>
      <c r="K358" s="18"/>
      <c r="L358" s="14" t="s">
        <v>2774</v>
      </c>
      <c r="M358" s="16" t="s">
        <v>2349</v>
      </c>
      <c r="N358" s="17" t="s">
        <v>2023</v>
      </c>
      <c r="O358" s="18" t="s">
        <v>2593</v>
      </c>
      <c r="P358" s="18"/>
      <c r="Q358" s="108"/>
      <c r="R358" s="19" t="s">
        <v>2597</v>
      </c>
      <c r="S358" s="19"/>
      <c r="T358" s="19"/>
      <c r="U358" s="19"/>
      <c r="V358" s="19"/>
    </row>
    <row r="359" spans="1:22" s="13" customFormat="1" ht="47.25" x14ac:dyDescent="0.2">
      <c r="A359" s="32">
        <f t="shared" si="7"/>
        <v>348</v>
      </c>
      <c r="B359" s="33" t="s">
        <v>2350</v>
      </c>
      <c r="C359" s="34" t="s">
        <v>2351</v>
      </c>
      <c r="D359" s="35" t="s">
        <v>2351</v>
      </c>
      <c r="E359" s="35"/>
      <c r="F359" s="35"/>
      <c r="G359" s="35" t="s">
        <v>2587</v>
      </c>
      <c r="H359" s="35" t="s">
        <v>2588</v>
      </c>
      <c r="I359" s="35"/>
      <c r="J359" s="36"/>
      <c r="K359" s="36"/>
      <c r="L359" s="32" t="s">
        <v>2774</v>
      </c>
      <c r="M359" s="34" t="s">
        <v>2351</v>
      </c>
      <c r="N359" s="35" t="s">
        <v>2023</v>
      </c>
      <c r="O359" s="36" t="s">
        <v>2593</v>
      </c>
      <c r="P359" s="36"/>
      <c r="Q359" s="108"/>
      <c r="R359" s="12"/>
      <c r="S359" s="19"/>
      <c r="T359" s="19"/>
      <c r="U359" s="19"/>
      <c r="V359" s="19"/>
    </row>
    <row r="360" spans="1:22" s="13" customFormat="1" ht="94.5" x14ac:dyDescent="0.2">
      <c r="A360" s="32">
        <f t="shared" si="7"/>
        <v>349</v>
      </c>
      <c r="B360" s="33" t="s">
        <v>2352</v>
      </c>
      <c r="C360" s="34" t="s">
        <v>2353</v>
      </c>
      <c r="D360" s="35" t="s">
        <v>2354</v>
      </c>
      <c r="E360" s="35"/>
      <c r="F360" s="35"/>
      <c r="G360" s="35" t="s">
        <v>2587</v>
      </c>
      <c r="H360" s="35" t="s">
        <v>2588</v>
      </c>
      <c r="I360" s="35"/>
      <c r="J360" s="36"/>
      <c r="K360" s="36"/>
      <c r="L360" s="32" t="s">
        <v>2774</v>
      </c>
      <c r="M360" s="34" t="s">
        <v>2353</v>
      </c>
      <c r="N360" s="35" t="s">
        <v>2023</v>
      </c>
      <c r="O360" s="36" t="s">
        <v>2355</v>
      </c>
      <c r="P360" s="36"/>
      <c r="Q360" s="108"/>
      <c r="R360" s="12"/>
      <c r="S360" s="19"/>
      <c r="T360" s="19"/>
      <c r="U360" s="19"/>
      <c r="V360" s="19"/>
    </row>
    <row r="361" spans="1:22" s="21" customFormat="1" ht="47.25" x14ac:dyDescent="0.2">
      <c r="A361" s="14">
        <f t="shared" si="7"/>
        <v>350</v>
      </c>
      <c r="B361" s="15" t="s">
        <v>2356</v>
      </c>
      <c r="C361" s="16" t="s">
        <v>2357</v>
      </c>
      <c r="D361" s="17"/>
      <c r="E361" s="17"/>
      <c r="F361" s="17"/>
      <c r="G361" s="17"/>
      <c r="H361" s="17" t="s">
        <v>2588</v>
      </c>
      <c r="I361" s="17"/>
      <c r="J361" s="18"/>
      <c r="K361" s="18"/>
      <c r="L361" s="14" t="s">
        <v>2774</v>
      </c>
      <c r="M361" s="16" t="s">
        <v>22</v>
      </c>
      <c r="N361" s="17" t="s">
        <v>2023</v>
      </c>
      <c r="O361" s="18" t="s">
        <v>2593</v>
      </c>
      <c r="P361" s="18"/>
      <c r="Q361" s="108"/>
      <c r="R361" s="19" t="s">
        <v>2597</v>
      </c>
      <c r="S361" s="19"/>
      <c r="T361" s="19"/>
      <c r="U361" s="19"/>
      <c r="V361" s="19"/>
    </row>
    <row r="362" spans="1:22" s="21" customFormat="1" ht="63" x14ac:dyDescent="0.2">
      <c r="A362" s="14">
        <f t="shared" si="7"/>
        <v>351</v>
      </c>
      <c r="B362" s="15" t="s">
        <v>23</v>
      </c>
      <c r="C362" s="16" t="s">
        <v>572</v>
      </c>
      <c r="D362" s="17"/>
      <c r="E362" s="17"/>
      <c r="F362" s="17"/>
      <c r="G362" s="17"/>
      <c r="H362" s="17" t="s">
        <v>2588</v>
      </c>
      <c r="I362" s="17"/>
      <c r="J362" s="18"/>
      <c r="K362" s="18"/>
      <c r="L362" s="14" t="s">
        <v>2774</v>
      </c>
      <c r="M362" s="16" t="s">
        <v>1311</v>
      </c>
      <c r="N362" s="17" t="s">
        <v>2023</v>
      </c>
      <c r="O362" s="18" t="s">
        <v>2593</v>
      </c>
      <c r="P362" s="18"/>
      <c r="Q362" s="108"/>
      <c r="R362" s="19" t="s">
        <v>2597</v>
      </c>
      <c r="S362" s="19"/>
      <c r="T362" s="19"/>
      <c r="U362" s="19"/>
      <c r="V362" s="19"/>
    </row>
    <row r="363" spans="1:22" s="21" customFormat="1" ht="204.75" x14ac:dyDescent="0.2">
      <c r="A363" s="14">
        <f t="shared" si="7"/>
        <v>352</v>
      </c>
      <c r="B363" s="15" t="s">
        <v>1312</v>
      </c>
      <c r="C363" s="16" t="s">
        <v>1313</v>
      </c>
      <c r="D363" s="17" t="s">
        <v>1313</v>
      </c>
      <c r="E363" s="17"/>
      <c r="F363" s="17"/>
      <c r="G363" s="17" t="s">
        <v>2587</v>
      </c>
      <c r="H363" s="17" t="s">
        <v>2588</v>
      </c>
      <c r="I363" s="17"/>
      <c r="J363" s="18"/>
      <c r="K363" s="18"/>
      <c r="L363" s="14" t="s">
        <v>2774</v>
      </c>
      <c r="M363" s="16" t="s">
        <v>4055</v>
      </c>
      <c r="N363" s="17" t="s">
        <v>2023</v>
      </c>
      <c r="O363" s="18" t="s">
        <v>2355</v>
      </c>
      <c r="P363" s="18"/>
      <c r="Q363" s="108"/>
      <c r="R363" s="19" t="s">
        <v>1314</v>
      </c>
      <c r="S363" s="19"/>
      <c r="T363" s="19" t="s">
        <v>3934</v>
      </c>
      <c r="U363" s="19"/>
      <c r="V363" s="19"/>
    </row>
    <row r="364" spans="1:22" s="21" customFormat="1" ht="220.5" x14ac:dyDescent="0.2">
      <c r="A364" s="14">
        <f t="shared" si="7"/>
        <v>353</v>
      </c>
      <c r="B364" s="15" t="s">
        <v>455</v>
      </c>
      <c r="C364" s="16" t="s">
        <v>456</v>
      </c>
      <c r="D364" s="17" t="s">
        <v>457</v>
      </c>
      <c r="E364" s="17"/>
      <c r="F364" s="17"/>
      <c r="G364" s="17" t="s">
        <v>2587</v>
      </c>
      <c r="H364" s="17" t="s">
        <v>2588</v>
      </c>
      <c r="I364" s="17"/>
      <c r="J364" s="18"/>
      <c r="K364" s="18"/>
      <c r="L364" s="14" t="s">
        <v>3692</v>
      </c>
      <c r="M364" s="16" t="s">
        <v>4056</v>
      </c>
      <c r="N364" s="17" t="s">
        <v>2023</v>
      </c>
      <c r="O364" s="18" t="s">
        <v>2355</v>
      </c>
      <c r="P364" s="18"/>
      <c r="Q364" s="108"/>
      <c r="R364" s="19" t="s">
        <v>1314</v>
      </c>
      <c r="S364" s="19"/>
      <c r="T364" s="19" t="s">
        <v>3935</v>
      </c>
      <c r="U364" s="19"/>
      <c r="V364" s="19"/>
    </row>
    <row r="365" spans="1:22" s="21" customFormat="1" ht="220.5" x14ac:dyDescent="0.2">
      <c r="A365" s="14">
        <f t="shared" si="7"/>
        <v>354</v>
      </c>
      <c r="B365" s="15" t="s">
        <v>458</v>
      </c>
      <c r="C365" s="16" t="s">
        <v>459</v>
      </c>
      <c r="D365" s="17" t="s">
        <v>457</v>
      </c>
      <c r="E365" s="17"/>
      <c r="F365" s="17"/>
      <c r="G365" s="17" t="s">
        <v>2587</v>
      </c>
      <c r="H365" s="17" t="s">
        <v>2588</v>
      </c>
      <c r="I365" s="17"/>
      <c r="J365" s="18"/>
      <c r="K365" s="18"/>
      <c r="L365" s="14" t="s">
        <v>2774</v>
      </c>
      <c r="M365" s="16" t="s">
        <v>4057</v>
      </c>
      <c r="N365" s="17" t="s">
        <v>2023</v>
      </c>
      <c r="O365" s="18" t="s">
        <v>2355</v>
      </c>
      <c r="P365" s="18"/>
      <c r="Q365" s="108"/>
      <c r="R365" s="19" t="s">
        <v>1314</v>
      </c>
      <c r="S365" s="19"/>
      <c r="T365" s="19" t="s">
        <v>3936</v>
      </c>
      <c r="U365" s="19"/>
      <c r="V365" s="19"/>
    </row>
    <row r="366" spans="1:22" s="21" customFormat="1" ht="47.25" x14ac:dyDescent="0.2">
      <c r="A366" s="14">
        <f t="shared" si="7"/>
        <v>355</v>
      </c>
      <c r="B366" s="15" t="s">
        <v>460</v>
      </c>
      <c r="C366" s="16" t="s">
        <v>1145</v>
      </c>
      <c r="D366" s="17"/>
      <c r="E366" s="17"/>
      <c r="F366" s="17"/>
      <c r="G366" s="17"/>
      <c r="H366" s="17" t="s">
        <v>2588</v>
      </c>
      <c r="I366" s="17"/>
      <c r="J366" s="18"/>
      <c r="K366" s="18"/>
      <c r="L366" s="14" t="s">
        <v>3630</v>
      </c>
      <c r="M366" s="16" t="s">
        <v>1146</v>
      </c>
      <c r="N366" s="17" t="s">
        <v>1147</v>
      </c>
      <c r="O366" s="18"/>
      <c r="P366" s="18"/>
      <c r="Q366" s="108"/>
      <c r="R366" s="19" t="s">
        <v>26</v>
      </c>
      <c r="S366" s="19"/>
      <c r="T366" s="19"/>
      <c r="U366" s="19"/>
      <c r="V366" s="19"/>
    </row>
    <row r="367" spans="1:22" s="21" customFormat="1" ht="63" x14ac:dyDescent="0.2">
      <c r="A367" s="14">
        <f t="shared" si="7"/>
        <v>356</v>
      </c>
      <c r="B367" s="15" t="s">
        <v>1148</v>
      </c>
      <c r="C367" s="16" t="s">
        <v>1149</v>
      </c>
      <c r="D367" s="17"/>
      <c r="E367" s="17"/>
      <c r="F367" s="17"/>
      <c r="G367" s="17"/>
      <c r="H367" s="17" t="s">
        <v>2588</v>
      </c>
      <c r="I367" s="17"/>
      <c r="J367" s="18"/>
      <c r="K367" s="18"/>
      <c r="L367" s="14" t="s">
        <v>3692</v>
      </c>
      <c r="M367" s="30" t="s">
        <v>2027</v>
      </c>
      <c r="N367" s="17" t="s">
        <v>2023</v>
      </c>
      <c r="O367" s="18"/>
      <c r="P367" s="18"/>
      <c r="Q367" s="108"/>
      <c r="R367" s="19" t="s">
        <v>1997</v>
      </c>
      <c r="S367" s="19"/>
      <c r="T367" s="19" t="s">
        <v>3937</v>
      </c>
      <c r="U367" s="19"/>
      <c r="V367" s="19"/>
    </row>
    <row r="368" spans="1:22" s="21" customFormat="1" ht="63" x14ac:dyDescent="0.2">
      <c r="A368" s="14">
        <f t="shared" si="7"/>
        <v>357</v>
      </c>
      <c r="B368" s="15" t="s">
        <v>2028</v>
      </c>
      <c r="C368" s="16" t="s">
        <v>2029</v>
      </c>
      <c r="D368" s="17"/>
      <c r="E368" s="17"/>
      <c r="F368" s="17"/>
      <c r="G368" s="17"/>
      <c r="H368" s="17" t="s">
        <v>2588</v>
      </c>
      <c r="I368" s="17"/>
      <c r="J368" s="18"/>
      <c r="K368" s="18"/>
      <c r="L368" s="14" t="s">
        <v>3692</v>
      </c>
      <c r="M368" s="30" t="s">
        <v>2030</v>
      </c>
      <c r="N368" s="17" t="s">
        <v>2023</v>
      </c>
      <c r="O368" s="18"/>
      <c r="P368" s="18"/>
      <c r="Q368" s="108"/>
      <c r="R368" s="19" t="s">
        <v>1997</v>
      </c>
      <c r="S368" s="19"/>
      <c r="T368" s="19" t="s">
        <v>3938</v>
      </c>
      <c r="U368" s="19"/>
      <c r="V368" s="19"/>
    </row>
    <row r="369" spans="1:22" s="21" customFormat="1" ht="94.5" x14ac:dyDescent="0.2">
      <c r="A369" s="14">
        <f t="shared" si="7"/>
        <v>358</v>
      </c>
      <c r="B369" s="15" t="s">
        <v>2031</v>
      </c>
      <c r="C369" s="16" t="s">
        <v>2032</v>
      </c>
      <c r="D369" s="17"/>
      <c r="E369" s="17"/>
      <c r="F369" s="17"/>
      <c r="G369" s="17"/>
      <c r="H369" s="17" t="s">
        <v>2588</v>
      </c>
      <c r="I369" s="17"/>
      <c r="J369" s="18"/>
      <c r="K369" s="18"/>
      <c r="L369" s="14" t="s">
        <v>3692</v>
      </c>
      <c r="M369" s="30" t="s">
        <v>2103</v>
      </c>
      <c r="N369" s="17" t="s">
        <v>2023</v>
      </c>
      <c r="O369" s="18"/>
      <c r="P369" s="18"/>
      <c r="Q369" s="108"/>
      <c r="R369" s="19" t="s">
        <v>1997</v>
      </c>
      <c r="S369" s="19"/>
      <c r="T369" s="19" t="s">
        <v>3939</v>
      </c>
      <c r="U369" s="19"/>
      <c r="V369" s="19"/>
    </row>
    <row r="370" spans="1:22" s="21" customFormat="1" ht="63" x14ac:dyDescent="0.2">
      <c r="A370" s="14">
        <f t="shared" si="7"/>
        <v>359</v>
      </c>
      <c r="B370" s="15" t="s">
        <v>2033</v>
      </c>
      <c r="C370" s="16" t="s">
        <v>2661</v>
      </c>
      <c r="D370" s="17"/>
      <c r="E370" s="17"/>
      <c r="F370" s="17"/>
      <c r="G370" s="17"/>
      <c r="H370" s="17" t="s">
        <v>2588</v>
      </c>
      <c r="I370" s="17"/>
      <c r="J370" s="18"/>
      <c r="K370" s="18"/>
      <c r="L370" s="14" t="s">
        <v>3692</v>
      </c>
      <c r="M370" s="30" t="s">
        <v>2219</v>
      </c>
      <c r="N370" s="17" t="s">
        <v>2023</v>
      </c>
      <c r="O370" s="18"/>
      <c r="P370" s="18"/>
      <c r="Q370" s="108"/>
      <c r="R370" s="19" t="s">
        <v>1997</v>
      </c>
      <c r="S370" s="19"/>
      <c r="T370" s="19" t="s">
        <v>3940</v>
      </c>
      <c r="U370" s="19"/>
      <c r="V370" s="19"/>
    </row>
    <row r="371" spans="1:22" s="21" customFormat="1" ht="126" x14ac:dyDescent="0.2">
      <c r="A371" s="14">
        <f t="shared" si="7"/>
        <v>360</v>
      </c>
      <c r="B371" s="15" t="s">
        <v>2220</v>
      </c>
      <c r="C371" s="16" t="s">
        <v>2988</v>
      </c>
      <c r="D371" s="17"/>
      <c r="E371" s="17"/>
      <c r="F371" s="17"/>
      <c r="G371" s="17"/>
      <c r="H371" s="17" t="s">
        <v>2588</v>
      </c>
      <c r="I371" s="17"/>
      <c r="J371" s="18"/>
      <c r="K371" s="18"/>
      <c r="L371" s="14" t="s">
        <v>3692</v>
      </c>
      <c r="M371" s="30" t="s">
        <v>768</v>
      </c>
      <c r="N371" s="17" t="s">
        <v>2023</v>
      </c>
      <c r="O371" s="18"/>
      <c r="P371" s="18"/>
      <c r="Q371" s="108"/>
      <c r="R371" s="19" t="s">
        <v>1997</v>
      </c>
      <c r="S371" s="19"/>
      <c r="T371" s="19" t="s">
        <v>3941</v>
      </c>
      <c r="U371" s="19"/>
      <c r="V371" s="19"/>
    </row>
    <row r="372" spans="1:22" s="21" customFormat="1" ht="94.5" x14ac:dyDescent="0.2">
      <c r="A372" s="14">
        <f t="shared" si="7"/>
        <v>361</v>
      </c>
      <c r="B372" s="15" t="s">
        <v>2221</v>
      </c>
      <c r="C372" s="16" t="s">
        <v>2222</v>
      </c>
      <c r="D372" s="17"/>
      <c r="E372" s="17"/>
      <c r="F372" s="17"/>
      <c r="G372" s="17"/>
      <c r="H372" s="17" t="s">
        <v>2588</v>
      </c>
      <c r="I372" s="17"/>
      <c r="J372" s="18"/>
      <c r="K372" s="18"/>
      <c r="L372" s="14" t="s">
        <v>3692</v>
      </c>
      <c r="M372" s="30" t="s">
        <v>2643</v>
      </c>
      <c r="N372" s="17" t="s">
        <v>2023</v>
      </c>
      <c r="O372" s="18"/>
      <c r="P372" s="18"/>
      <c r="Q372" s="108"/>
      <c r="R372" s="19" t="s">
        <v>1997</v>
      </c>
      <c r="S372" s="19" t="s">
        <v>2552</v>
      </c>
      <c r="T372" s="19" t="s">
        <v>3942</v>
      </c>
      <c r="U372" s="19"/>
      <c r="V372" s="19"/>
    </row>
    <row r="373" spans="1:22" s="21" customFormat="1" ht="47.25" x14ac:dyDescent="0.2">
      <c r="A373" s="14">
        <f t="shared" si="7"/>
        <v>362</v>
      </c>
      <c r="B373" s="15" t="s">
        <v>2223</v>
      </c>
      <c r="C373" s="16" t="s">
        <v>2224</v>
      </c>
      <c r="D373" s="17"/>
      <c r="E373" s="17"/>
      <c r="F373" s="17"/>
      <c r="G373" s="17"/>
      <c r="H373" s="17" t="s">
        <v>2588</v>
      </c>
      <c r="I373" s="17"/>
      <c r="J373" s="18"/>
      <c r="K373" s="18"/>
      <c r="L373" s="14" t="s">
        <v>3692</v>
      </c>
      <c r="M373" s="16" t="s">
        <v>821</v>
      </c>
      <c r="N373" s="17" t="s">
        <v>2023</v>
      </c>
      <c r="O373" s="18"/>
      <c r="P373" s="18"/>
      <c r="Q373" s="108"/>
      <c r="R373" s="19" t="s">
        <v>1502</v>
      </c>
      <c r="S373" s="19"/>
      <c r="T373" s="19"/>
      <c r="U373" s="19"/>
      <c r="V373" s="19"/>
    </row>
    <row r="374" spans="1:22" s="21" customFormat="1" ht="63" x14ac:dyDescent="0.2">
      <c r="A374" s="14">
        <f t="shared" si="7"/>
        <v>363</v>
      </c>
      <c r="B374" s="15" t="s">
        <v>822</v>
      </c>
      <c r="C374" s="16" t="s">
        <v>823</v>
      </c>
      <c r="D374" s="17"/>
      <c r="E374" s="17"/>
      <c r="F374" s="17"/>
      <c r="G374" s="17"/>
      <c r="H374" s="17" t="s">
        <v>2588</v>
      </c>
      <c r="I374" s="17"/>
      <c r="J374" s="18"/>
      <c r="K374" s="18"/>
      <c r="L374" s="14" t="s">
        <v>3692</v>
      </c>
      <c r="M374" s="16" t="s">
        <v>777</v>
      </c>
      <c r="N374" s="17" t="s">
        <v>2023</v>
      </c>
      <c r="O374" s="18" t="s">
        <v>2355</v>
      </c>
      <c r="P374" s="18"/>
      <c r="Q374" s="108"/>
      <c r="R374" s="19" t="s">
        <v>1502</v>
      </c>
      <c r="S374" s="19"/>
      <c r="T374" s="19"/>
      <c r="U374" s="19"/>
      <c r="V374" s="19"/>
    </row>
    <row r="375" spans="1:22" s="21" customFormat="1" ht="94.5" x14ac:dyDescent="0.2">
      <c r="A375" s="14">
        <f t="shared" si="7"/>
        <v>364</v>
      </c>
      <c r="B375" s="15" t="s">
        <v>778</v>
      </c>
      <c r="C375" s="16" t="s">
        <v>779</v>
      </c>
      <c r="D375" s="17" t="s">
        <v>457</v>
      </c>
      <c r="E375" s="17"/>
      <c r="F375" s="17"/>
      <c r="G375" s="17" t="s">
        <v>2587</v>
      </c>
      <c r="H375" s="17" t="s">
        <v>2588</v>
      </c>
      <c r="I375" s="17"/>
      <c r="J375" s="18"/>
      <c r="K375" s="18"/>
      <c r="L375" s="14" t="s">
        <v>3692</v>
      </c>
      <c r="M375" s="16" t="s">
        <v>2417</v>
      </c>
      <c r="N375" s="17" t="s">
        <v>2023</v>
      </c>
      <c r="O375" s="18" t="s">
        <v>2355</v>
      </c>
      <c r="P375" s="18"/>
      <c r="Q375" s="108"/>
      <c r="R375" s="19" t="s">
        <v>1502</v>
      </c>
      <c r="S375" s="19"/>
      <c r="T375" s="19"/>
      <c r="U375" s="19"/>
      <c r="V375" s="19"/>
    </row>
    <row r="376" spans="1:22" s="21" customFormat="1" ht="110.25" x14ac:dyDescent="0.2">
      <c r="A376" s="14">
        <f t="shared" si="7"/>
        <v>365</v>
      </c>
      <c r="B376" s="15" t="s">
        <v>2418</v>
      </c>
      <c r="C376" s="16" t="s">
        <v>2419</v>
      </c>
      <c r="D376" s="17"/>
      <c r="E376" s="17"/>
      <c r="F376" s="17"/>
      <c r="G376" s="17"/>
      <c r="H376" s="17" t="s">
        <v>2588</v>
      </c>
      <c r="I376" s="17"/>
      <c r="J376" s="18"/>
      <c r="K376" s="18"/>
      <c r="L376" s="14" t="s">
        <v>2774</v>
      </c>
      <c r="M376" s="16" t="s">
        <v>2241</v>
      </c>
      <c r="N376" s="17" t="s">
        <v>2023</v>
      </c>
      <c r="O376" s="18" t="s">
        <v>2593</v>
      </c>
      <c r="P376" s="18"/>
      <c r="Q376" s="108"/>
      <c r="R376" s="19" t="s">
        <v>26</v>
      </c>
      <c r="S376" s="19"/>
      <c r="T376" s="19" t="s">
        <v>3943</v>
      </c>
      <c r="U376" s="19"/>
      <c r="V376" s="19"/>
    </row>
    <row r="377" spans="1:22" s="21" customFormat="1" ht="110.25" x14ac:dyDescent="0.2">
      <c r="A377" s="14">
        <f t="shared" si="7"/>
        <v>366</v>
      </c>
      <c r="B377" s="15" t="s">
        <v>2420</v>
      </c>
      <c r="C377" s="16" t="s">
        <v>2421</v>
      </c>
      <c r="D377" s="17"/>
      <c r="E377" s="17"/>
      <c r="F377" s="17"/>
      <c r="G377" s="17"/>
      <c r="H377" s="17" t="s">
        <v>2588</v>
      </c>
      <c r="I377" s="17"/>
      <c r="J377" s="18"/>
      <c r="K377" s="18"/>
      <c r="L377" s="14" t="s">
        <v>2774</v>
      </c>
      <c r="M377" s="16" t="s">
        <v>3118</v>
      </c>
      <c r="N377" s="17" t="s">
        <v>2023</v>
      </c>
      <c r="O377" s="18" t="s">
        <v>2593</v>
      </c>
      <c r="P377" s="18"/>
      <c r="Q377" s="108"/>
      <c r="R377" s="19" t="s">
        <v>26</v>
      </c>
      <c r="S377" s="19"/>
      <c r="T377" s="19" t="s">
        <v>3944</v>
      </c>
      <c r="U377" s="19"/>
      <c r="V377" s="19"/>
    </row>
    <row r="378" spans="1:22" s="21" customFormat="1" ht="110.25" x14ac:dyDescent="0.2">
      <c r="A378" s="14">
        <f t="shared" si="7"/>
        <v>367</v>
      </c>
      <c r="B378" s="15" t="s">
        <v>2422</v>
      </c>
      <c r="C378" s="16" t="s">
        <v>2423</v>
      </c>
      <c r="D378" s="17"/>
      <c r="E378" s="17"/>
      <c r="F378" s="17"/>
      <c r="G378" s="17"/>
      <c r="H378" s="17" t="s">
        <v>2588</v>
      </c>
      <c r="I378" s="17"/>
      <c r="J378" s="18"/>
      <c r="K378" s="18"/>
      <c r="L378" s="14" t="s">
        <v>2774</v>
      </c>
      <c r="M378" s="16" t="s">
        <v>1019</v>
      </c>
      <c r="N378" s="17" t="s">
        <v>2023</v>
      </c>
      <c r="O378" s="18" t="s">
        <v>2593</v>
      </c>
      <c r="P378" s="18"/>
      <c r="Q378" s="108"/>
      <c r="R378" s="19" t="s">
        <v>26</v>
      </c>
      <c r="S378" s="19"/>
      <c r="T378" s="19"/>
      <c r="U378" s="19"/>
      <c r="V378" s="19"/>
    </row>
    <row r="379" spans="1:22" s="21" customFormat="1" ht="31.5" x14ac:dyDescent="0.2">
      <c r="A379" s="14">
        <f t="shared" si="7"/>
        <v>368</v>
      </c>
      <c r="B379" s="15" t="s">
        <v>2424</v>
      </c>
      <c r="C379" s="16" t="s">
        <v>2425</v>
      </c>
      <c r="D379" s="17"/>
      <c r="E379" s="17"/>
      <c r="F379" s="17"/>
      <c r="G379" s="17"/>
      <c r="H379" s="17" t="s">
        <v>2588</v>
      </c>
      <c r="I379" s="17"/>
      <c r="J379" s="18"/>
      <c r="K379" s="18"/>
      <c r="L379" s="14" t="s">
        <v>3630</v>
      </c>
      <c r="M379" s="16" t="s">
        <v>2426</v>
      </c>
      <c r="N379" s="17" t="s">
        <v>2023</v>
      </c>
      <c r="O379" s="18"/>
      <c r="P379" s="18"/>
      <c r="Q379" s="108"/>
      <c r="R379" s="19" t="s">
        <v>26</v>
      </c>
      <c r="S379" s="19"/>
      <c r="T379" s="19"/>
      <c r="U379" s="19"/>
      <c r="V379" s="19"/>
    </row>
    <row r="380" spans="1:22" s="21" customFormat="1" ht="31.5" x14ac:dyDescent="0.2">
      <c r="A380" s="14">
        <f>A399+1</f>
        <v>370</v>
      </c>
      <c r="B380" s="15" t="s">
        <v>2428</v>
      </c>
      <c r="C380" s="16" t="s">
        <v>2429</v>
      </c>
      <c r="D380" s="17"/>
      <c r="E380" s="17"/>
      <c r="F380" s="17"/>
      <c r="G380" s="17"/>
      <c r="H380" s="17" t="s">
        <v>2588</v>
      </c>
      <c r="I380" s="17"/>
      <c r="J380" s="18"/>
      <c r="K380" s="18"/>
      <c r="L380" s="14" t="s">
        <v>2774</v>
      </c>
      <c r="M380" s="16" t="s">
        <v>376</v>
      </c>
      <c r="N380" s="17" t="s">
        <v>2023</v>
      </c>
      <c r="O380" s="18"/>
      <c r="P380" s="18"/>
      <c r="Q380" s="108"/>
      <c r="R380" s="19" t="s">
        <v>1997</v>
      </c>
      <c r="S380" s="19"/>
      <c r="T380" s="19" t="s">
        <v>3943</v>
      </c>
      <c r="U380" s="19"/>
      <c r="V380" s="19"/>
    </row>
    <row r="381" spans="1:22" s="21" customFormat="1" ht="31.5" x14ac:dyDescent="0.2">
      <c r="A381" s="14">
        <f t="shared" si="7"/>
        <v>371</v>
      </c>
      <c r="B381" s="15" t="s">
        <v>377</v>
      </c>
      <c r="C381" s="16" t="s">
        <v>3151</v>
      </c>
      <c r="D381" s="17"/>
      <c r="E381" s="17"/>
      <c r="F381" s="17"/>
      <c r="G381" s="17"/>
      <c r="H381" s="17" t="s">
        <v>2588</v>
      </c>
      <c r="I381" s="17"/>
      <c r="J381" s="18"/>
      <c r="K381" s="18"/>
      <c r="L381" s="14" t="s">
        <v>2774</v>
      </c>
      <c r="M381" s="30" t="s">
        <v>378</v>
      </c>
      <c r="N381" s="17" t="s">
        <v>2023</v>
      </c>
      <c r="O381" s="18"/>
      <c r="P381" s="18"/>
      <c r="Q381" s="108"/>
      <c r="R381" s="19" t="s">
        <v>1997</v>
      </c>
      <c r="S381" s="19"/>
      <c r="T381" s="19" t="s">
        <v>3944</v>
      </c>
      <c r="U381" s="19"/>
      <c r="V381" s="19"/>
    </row>
    <row r="382" spans="1:22" s="21" customFormat="1" ht="63" x14ac:dyDescent="0.2">
      <c r="A382" s="14">
        <f t="shared" si="7"/>
        <v>372</v>
      </c>
      <c r="B382" s="15" t="s">
        <v>379</v>
      </c>
      <c r="C382" s="16" t="s">
        <v>915</v>
      </c>
      <c r="D382" s="17"/>
      <c r="E382" s="17"/>
      <c r="F382" s="17"/>
      <c r="G382" s="17"/>
      <c r="H382" s="17" t="s">
        <v>2588</v>
      </c>
      <c r="I382" s="17"/>
      <c r="J382" s="18"/>
      <c r="K382" s="18"/>
      <c r="L382" s="14" t="s">
        <v>2774</v>
      </c>
      <c r="M382" s="16" t="s">
        <v>916</v>
      </c>
      <c r="N382" s="17" t="s">
        <v>2023</v>
      </c>
      <c r="O382" s="18"/>
      <c r="P382" s="18"/>
      <c r="Q382" s="108"/>
      <c r="R382" s="19" t="s">
        <v>1502</v>
      </c>
      <c r="S382" s="19"/>
      <c r="T382" s="19"/>
      <c r="U382" s="19"/>
      <c r="V382" s="19"/>
    </row>
    <row r="383" spans="1:22" s="21" customFormat="1" ht="63" x14ac:dyDescent="0.2">
      <c r="A383" s="14">
        <f t="shared" si="7"/>
        <v>373</v>
      </c>
      <c r="B383" s="15" t="s">
        <v>917</v>
      </c>
      <c r="C383" s="16" t="s">
        <v>918</v>
      </c>
      <c r="D383" s="17"/>
      <c r="E383" s="17"/>
      <c r="F383" s="17"/>
      <c r="G383" s="17"/>
      <c r="H383" s="17" t="s">
        <v>2588</v>
      </c>
      <c r="I383" s="17"/>
      <c r="J383" s="18"/>
      <c r="K383" s="18"/>
      <c r="L383" s="14" t="s">
        <v>2774</v>
      </c>
      <c r="M383" s="16" t="s">
        <v>2834</v>
      </c>
      <c r="N383" s="17" t="s">
        <v>2023</v>
      </c>
      <c r="O383" s="18"/>
      <c r="P383" s="18"/>
      <c r="Q383" s="108"/>
      <c r="R383" s="19" t="s">
        <v>1502</v>
      </c>
      <c r="S383" s="19"/>
      <c r="T383" s="19"/>
      <c r="U383" s="19"/>
      <c r="V383" s="19"/>
    </row>
    <row r="384" spans="1:22" s="21" customFormat="1" ht="63" x14ac:dyDescent="0.2">
      <c r="A384" s="14">
        <f t="shared" si="7"/>
        <v>374</v>
      </c>
      <c r="B384" s="15" t="s">
        <v>2835</v>
      </c>
      <c r="C384" s="16" t="s">
        <v>2836</v>
      </c>
      <c r="D384" s="17"/>
      <c r="E384" s="17"/>
      <c r="F384" s="17"/>
      <c r="G384" s="17"/>
      <c r="H384" s="17" t="s">
        <v>2588</v>
      </c>
      <c r="I384" s="17"/>
      <c r="J384" s="18"/>
      <c r="K384" s="18"/>
      <c r="L384" s="14" t="s">
        <v>2774</v>
      </c>
      <c r="M384" s="16" t="s">
        <v>2837</v>
      </c>
      <c r="N384" s="17" t="s">
        <v>2023</v>
      </c>
      <c r="O384" s="18"/>
      <c r="P384" s="18"/>
      <c r="Q384" s="108"/>
      <c r="R384" s="19" t="s">
        <v>1502</v>
      </c>
      <c r="S384" s="19"/>
      <c r="T384" s="19"/>
      <c r="U384" s="19"/>
      <c r="V384" s="19"/>
    </row>
    <row r="385" spans="1:22" s="21" customFormat="1" ht="110.25" x14ac:dyDescent="0.2">
      <c r="A385" s="14">
        <f t="shared" si="7"/>
        <v>375</v>
      </c>
      <c r="B385" s="15" t="s">
        <v>2838</v>
      </c>
      <c r="C385" s="16" t="s">
        <v>2839</v>
      </c>
      <c r="D385" s="17"/>
      <c r="E385" s="17"/>
      <c r="F385" s="17"/>
      <c r="G385" s="17"/>
      <c r="H385" s="17" t="s">
        <v>2588</v>
      </c>
      <c r="I385" s="17"/>
      <c r="J385" s="18"/>
      <c r="K385" s="18"/>
      <c r="L385" s="14" t="s">
        <v>2774</v>
      </c>
      <c r="M385" s="16" t="s">
        <v>1544</v>
      </c>
      <c r="N385" s="17" t="s">
        <v>2023</v>
      </c>
      <c r="O385" s="18"/>
      <c r="P385" s="18"/>
      <c r="Q385" s="108"/>
      <c r="R385" s="19" t="s">
        <v>1997</v>
      </c>
      <c r="S385" s="19"/>
      <c r="T385" s="19" t="s">
        <v>3945</v>
      </c>
      <c r="U385" s="19"/>
      <c r="V385" s="19"/>
    </row>
    <row r="386" spans="1:22" s="21" customFormat="1" ht="94.5" x14ac:dyDescent="0.2">
      <c r="A386" s="14">
        <f t="shared" si="7"/>
        <v>376</v>
      </c>
      <c r="B386" s="15" t="s">
        <v>2840</v>
      </c>
      <c r="C386" s="16" t="s">
        <v>2841</v>
      </c>
      <c r="D386" s="17"/>
      <c r="E386" s="17"/>
      <c r="F386" s="17"/>
      <c r="G386" s="17"/>
      <c r="H386" s="17" t="s">
        <v>2588</v>
      </c>
      <c r="I386" s="17"/>
      <c r="J386" s="18"/>
      <c r="K386" s="18"/>
      <c r="L386" s="14" t="s">
        <v>2774</v>
      </c>
      <c r="M386" s="16" t="s">
        <v>1150</v>
      </c>
      <c r="N386" s="17" t="s">
        <v>2023</v>
      </c>
      <c r="O386" s="18"/>
      <c r="P386" s="18"/>
      <c r="Q386" s="108"/>
      <c r="R386" s="19" t="s">
        <v>1997</v>
      </c>
      <c r="S386" s="19"/>
      <c r="T386" s="19" t="s">
        <v>3946</v>
      </c>
      <c r="U386" s="19"/>
      <c r="V386" s="19"/>
    </row>
    <row r="387" spans="1:22" s="21" customFormat="1" ht="141.75" x14ac:dyDescent="0.2">
      <c r="A387" s="14">
        <f t="shared" si="7"/>
        <v>377</v>
      </c>
      <c r="B387" s="15" t="s">
        <v>2842</v>
      </c>
      <c r="C387" s="16" t="s">
        <v>2843</v>
      </c>
      <c r="D387" s="17"/>
      <c r="E387" s="17"/>
      <c r="F387" s="17"/>
      <c r="G387" s="17"/>
      <c r="H387" s="17" t="s">
        <v>2588</v>
      </c>
      <c r="I387" s="17"/>
      <c r="J387" s="18"/>
      <c r="K387" s="18"/>
      <c r="L387" s="14" t="s">
        <v>2774</v>
      </c>
      <c r="M387" s="16" t="s">
        <v>3049</v>
      </c>
      <c r="N387" s="17" t="s">
        <v>2023</v>
      </c>
      <c r="O387" s="18"/>
      <c r="P387" s="18"/>
      <c r="Q387" s="108"/>
      <c r="R387" s="19" t="s">
        <v>1997</v>
      </c>
      <c r="S387" s="19"/>
      <c r="T387" s="19" t="s">
        <v>3947</v>
      </c>
      <c r="U387" s="19"/>
      <c r="V387" s="19"/>
    </row>
    <row r="388" spans="1:22" s="21" customFormat="1" ht="78.75" x14ac:dyDescent="0.2">
      <c r="A388" s="14">
        <f t="shared" si="7"/>
        <v>378</v>
      </c>
      <c r="B388" s="15" t="s">
        <v>2844</v>
      </c>
      <c r="C388" s="16" t="s">
        <v>1105</v>
      </c>
      <c r="D388" s="17"/>
      <c r="E388" s="17"/>
      <c r="F388" s="17"/>
      <c r="G388" s="17"/>
      <c r="H388" s="17" t="s">
        <v>2588</v>
      </c>
      <c r="I388" s="17"/>
      <c r="J388" s="18"/>
      <c r="K388" s="18"/>
      <c r="L388" s="14" t="s">
        <v>2774</v>
      </c>
      <c r="M388" s="16" t="s">
        <v>3050</v>
      </c>
      <c r="N388" s="17" t="s">
        <v>2023</v>
      </c>
      <c r="O388" s="18"/>
      <c r="P388" s="18"/>
      <c r="Q388" s="108"/>
      <c r="R388" s="19" t="s">
        <v>1997</v>
      </c>
      <c r="S388" s="19"/>
      <c r="T388" s="19" t="s">
        <v>3948</v>
      </c>
      <c r="U388" s="19"/>
      <c r="V388" s="19"/>
    </row>
    <row r="389" spans="1:22" s="21" customFormat="1" ht="126" x14ac:dyDescent="0.2">
      <c r="A389" s="14">
        <f t="shared" si="7"/>
        <v>379</v>
      </c>
      <c r="B389" s="15" t="s">
        <v>3115</v>
      </c>
      <c r="C389" s="16" t="s">
        <v>3237</v>
      </c>
      <c r="D389" s="17"/>
      <c r="E389" s="17"/>
      <c r="F389" s="17"/>
      <c r="G389" s="17"/>
      <c r="H389" s="17"/>
      <c r="I389" s="17"/>
      <c r="J389" s="18"/>
      <c r="K389" s="18"/>
      <c r="L389" s="14" t="s">
        <v>2774</v>
      </c>
      <c r="M389" s="16" t="s">
        <v>4058</v>
      </c>
      <c r="N389" s="17" t="s">
        <v>2023</v>
      </c>
      <c r="O389" s="18"/>
      <c r="P389" s="18"/>
      <c r="Q389" s="108"/>
      <c r="R389" s="19" t="s">
        <v>766</v>
      </c>
      <c r="S389" s="19"/>
      <c r="T389" s="19" t="s">
        <v>3949</v>
      </c>
      <c r="U389" s="19"/>
      <c r="V389" s="19"/>
    </row>
    <row r="390" spans="1:22" s="21" customFormat="1" ht="126" x14ac:dyDescent="0.2">
      <c r="A390" s="14">
        <f t="shared" si="7"/>
        <v>380</v>
      </c>
      <c r="B390" s="15" t="s">
        <v>3116</v>
      </c>
      <c r="C390" s="16" t="s">
        <v>3238</v>
      </c>
      <c r="D390" s="17"/>
      <c r="E390" s="17"/>
      <c r="F390" s="17"/>
      <c r="G390" s="17"/>
      <c r="H390" s="17"/>
      <c r="I390" s="17"/>
      <c r="J390" s="18"/>
      <c r="K390" s="18"/>
      <c r="L390" s="14" t="s">
        <v>2774</v>
      </c>
      <c r="M390" s="16" t="s">
        <v>4058</v>
      </c>
      <c r="N390" s="17" t="s">
        <v>2023</v>
      </c>
      <c r="O390" s="17" t="s">
        <v>2023</v>
      </c>
      <c r="P390" s="17" t="s">
        <v>2023</v>
      </c>
      <c r="Q390" s="108"/>
      <c r="R390" s="19" t="s">
        <v>766</v>
      </c>
      <c r="S390" s="19"/>
      <c r="T390" s="19" t="s">
        <v>3950</v>
      </c>
      <c r="U390" s="19"/>
      <c r="V390" s="19"/>
    </row>
    <row r="391" spans="1:22" s="21" customFormat="1" ht="126" x14ac:dyDescent="0.2">
      <c r="A391" s="14">
        <f t="shared" si="7"/>
        <v>381</v>
      </c>
      <c r="B391" s="15" t="s">
        <v>3117</v>
      </c>
      <c r="C391" s="16" t="s">
        <v>3239</v>
      </c>
      <c r="D391" s="17"/>
      <c r="E391" s="17"/>
      <c r="F391" s="17"/>
      <c r="G391" s="17"/>
      <c r="H391" s="17"/>
      <c r="I391" s="17"/>
      <c r="J391" s="18"/>
      <c r="K391" s="18"/>
      <c r="L391" s="14" t="s">
        <v>2774</v>
      </c>
      <c r="M391" s="16" t="s">
        <v>4058</v>
      </c>
      <c r="N391" s="17" t="s">
        <v>2023</v>
      </c>
      <c r="O391" s="18"/>
      <c r="P391" s="18"/>
      <c r="Q391" s="108"/>
      <c r="R391" s="19" t="s">
        <v>766</v>
      </c>
      <c r="S391" s="19"/>
      <c r="T391" s="19" t="s">
        <v>3951</v>
      </c>
      <c r="U391" s="19"/>
      <c r="V391" s="19"/>
    </row>
    <row r="392" spans="1:22" s="21" customFormat="1" ht="78.75" x14ac:dyDescent="0.2">
      <c r="A392" s="14">
        <f t="shared" si="7"/>
        <v>382</v>
      </c>
      <c r="B392" s="15" t="s">
        <v>1106</v>
      </c>
      <c r="C392" s="30" t="s">
        <v>2822</v>
      </c>
      <c r="D392" s="17"/>
      <c r="E392" s="17"/>
      <c r="F392" s="17"/>
      <c r="G392" s="17"/>
      <c r="H392" s="17" t="s">
        <v>2588</v>
      </c>
      <c r="I392" s="17"/>
      <c r="J392" s="18"/>
      <c r="K392" s="18"/>
      <c r="L392" s="14" t="s">
        <v>2774</v>
      </c>
      <c r="M392" s="30" t="s">
        <v>1107</v>
      </c>
      <c r="N392" s="17" t="s">
        <v>2023</v>
      </c>
      <c r="O392" s="18"/>
      <c r="P392" s="18"/>
      <c r="Q392" s="108"/>
      <c r="R392" s="19" t="s">
        <v>1997</v>
      </c>
      <c r="S392" s="19"/>
      <c r="T392" s="19" t="s">
        <v>3949</v>
      </c>
      <c r="U392" s="19"/>
      <c r="V392" s="19"/>
    </row>
    <row r="393" spans="1:22" s="21" customFormat="1" ht="63" x14ac:dyDescent="0.2">
      <c r="A393" s="14">
        <f t="shared" si="7"/>
        <v>383</v>
      </c>
      <c r="B393" s="15" t="s">
        <v>1108</v>
      </c>
      <c r="C393" s="16" t="s">
        <v>353</v>
      </c>
      <c r="D393" s="17"/>
      <c r="E393" s="17"/>
      <c r="F393" s="17"/>
      <c r="G393" s="17"/>
      <c r="H393" s="17" t="s">
        <v>2588</v>
      </c>
      <c r="I393" s="17"/>
      <c r="J393" s="18"/>
      <c r="K393" s="18"/>
      <c r="L393" s="14" t="s">
        <v>2774</v>
      </c>
      <c r="M393" s="30" t="s">
        <v>354</v>
      </c>
      <c r="N393" s="17" t="s">
        <v>2023</v>
      </c>
      <c r="O393" s="18"/>
      <c r="P393" s="18"/>
      <c r="Q393" s="108"/>
      <c r="R393" s="19" t="s">
        <v>1997</v>
      </c>
      <c r="S393" s="19"/>
      <c r="T393" s="19" t="s">
        <v>3950</v>
      </c>
      <c r="U393" s="19"/>
      <c r="V393" s="19"/>
    </row>
    <row r="394" spans="1:22" s="21" customFormat="1" ht="78.75" x14ac:dyDescent="0.2">
      <c r="A394" s="14">
        <f t="shared" si="7"/>
        <v>384</v>
      </c>
      <c r="B394" s="15" t="s">
        <v>355</v>
      </c>
      <c r="C394" s="16" t="s">
        <v>356</v>
      </c>
      <c r="D394" s="17"/>
      <c r="E394" s="17"/>
      <c r="F394" s="17"/>
      <c r="G394" s="17"/>
      <c r="H394" s="17" t="s">
        <v>2588</v>
      </c>
      <c r="I394" s="17"/>
      <c r="J394" s="18"/>
      <c r="K394" s="18"/>
      <c r="L394" s="14" t="s">
        <v>2774</v>
      </c>
      <c r="M394" s="30" t="s">
        <v>357</v>
      </c>
      <c r="N394" s="17" t="s">
        <v>2023</v>
      </c>
      <c r="O394" s="18"/>
      <c r="P394" s="18"/>
      <c r="Q394" s="108"/>
      <c r="R394" s="19" t="s">
        <v>1997</v>
      </c>
      <c r="S394" s="19"/>
      <c r="T394" s="19" t="s">
        <v>3951</v>
      </c>
      <c r="U394" s="19"/>
      <c r="V394" s="19"/>
    </row>
    <row r="395" spans="1:22" s="21" customFormat="1" ht="63" x14ac:dyDescent="0.2">
      <c r="A395" s="14">
        <f t="shared" si="7"/>
        <v>385</v>
      </c>
      <c r="B395" s="15" t="s">
        <v>358</v>
      </c>
      <c r="C395" s="16" t="s">
        <v>359</v>
      </c>
      <c r="D395" s="17"/>
      <c r="E395" s="17"/>
      <c r="F395" s="17"/>
      <c r="G395" s="17"/>
      <c r="H395" s="17" t="s">
        <v>2588</v>
      </c>
      <c r="I395" s="17"/>
      <c r="J395" s="18"/>
      <c r="K395" s="18"/>
      <c r="L395" s="14" t="s">
        <v>2774</v>
      </c>
      <c r="M395" s="30" t="s">
        <v>360</v>
      </c>
      <c r="N395" s="17" t="s">
        <v>2023</v>
      </c>
      <c r="O395" s="18"/>
      <c r="P395" s="18"/>
      <c r="Q395" s="108"/>
      <c r="R395" s="19" t="s">
        <v>1997</v>
      </c>
      <c r="S395" s="19"/>
      <c r="T395" s="19" t="s">
        <v>3952</v>
      </c>
      <c r="U395" s="19"/>
      <c r="V395" s="19"/>
    </row>
    <row r="396" spans="1:22" s="21" customFormat="1" ht="126" x14ac:dyDescent="0.2">
      <c r="A396" s="14">
        <f t="shared" si="7"/>
        <v>386</v>
      </c>
      <c r="B396" s="15" t="s">
        <v>793</v>
      </c>
      <c r="C396" s="16" t="s">
        <v>2707</v>
      </c>
      <c r="D396" s="17"/>
      <c r="E396" s="17"/>
      <c r="F396" s="17"/>
      <c r="G396" s="17"/>
      <c r="H396" s="17" t="s">
        <v>2588</v>
      </c>
      <c r="I396" s="17"/>
      <c r="J396" s="18"/>
      <c r="K396" s="18"/>
      <c r="L396" s="14" t="s">
        <v>2774</v>
      </c>
      <c r="M396" s="16" t="s">
        <v>4059</v>
      </c>
      <c r="N396" s="17" t="s">
        <v>2023</v>
      </c>
      <c r="O396" s="18" t="s">
        <v>2593</v>
      </c>
      <c r="P396" s="18"/>
      <c r="Q396" s="108"/>
      <c r="R396" s="19" t="s">
        <v>766</v>
      </c>
      <c r="S396" s="19"/>
      <c r="T396" s="19"/>
      <c r="U396" s="19"/>
      <c r="V396" s="19"/>
    </row>
    <row r="397" spans="1:22" s="21" customFormat="1" ht="126" x14ac:dyDescent="0.2">
      <c r="A397" s="14">
        <f t="shared" si="7"/>
        <v>387</v>
      </c>
      <c r="B397" s="15" t="s">
        <v>794</v>
      </c>
      <c r="C397" s="16" t="s">
        <v>2708</v>
      </c>
      <c r="D397" s="17"/>
      <c r="E397" s="17"/>
      <c r="F397" s="17"/>
      <c r="G397" s="17"/>
      <c r="H397" s="17" t="s">
        <v>2588</v>
      </c>
      <c r="I397" s="17"/>
      <c r="J397" s="18"/>
      <c r="K397" s="18"/>
      <c r="L397" s="14" t="s">
        <v>2774</v>
      </c>
      <c r="M397" s="16" t="s">
        <v>4058</v>
      </c>
      <c r="N397" s="17" t="s">
        <v>2023</v>
      </c>
      <c r="O397" s="18" t="s">
        <v>2593</v>
      </c>
      <c r="P397" s="18"/>
      <c r="Q397" s="108"/>
      <c r="R397" s="19" t="s">
        <v>766</v>
      </c>
      <c r="S397" s="19"/>
      <c r="T397" s="19"/>
      <c r="U397" s="19"/>
      <c r="V397" s="19"/>
    </row>
    <row r="398" spans="1:22" s="21" customFormat="1" ht="126" x14ac:dyDescent="0.2">
      <c r="A398" s="14">
        <f t="shared" si="7"/>
        <v>388</v>
      </c>
      <c r="B398" s="15" t="s">
        <v>795</v>
      </c>
      <c r="C398" s="16" t="s">
        <v>2709</v>
      </c>
      <c r="D398" s="17"/>
      <c r="E398" s="17"/>
      <c r="F398" s="17"/>
      <c r="G398" s="17"/>
      <c r="H398" s="17" t="s">
        <v>2588</v>
      </c>
      <c r="I398" s="17"/>
      <c r="J398" s="18"/>
      <c r="K398" s="18"/>
      <c r="L398" s="14" t="s">
        <v>2774</v>
      </c>
      <c r="M398" s="16" t="s">
        <v>4058</v>
      </c>
      <c r="N398" s="17" t="s">
        <v>2023</v>
      </c>
      <c r="O398" s="18" t="s">
        <v>2593</v>
      </c>
      <c r="P398" s="18"/>
      <c r="Q398" s="108"/>
      <c r="R398" s="19" t="s">
        <v>766</v>
      </c>
      <c r="S398" s="19"/>
      <c r="T398" s="19"/>
      <c r="U398" s="19"/>
      <c r="V398" s="19"/>
    </row>
    <row r="399" spans="1:22" s="21" customFormat="1" ht="126" x14ac:dyDescent="0.2">
      <c r="A399" s="14">
        <f>A379+1</f>
        <v>369</v>
      </c>
      <c r="B399" s="100" t="s">
        <v>4320</v>
      </c>
      <c r="C399" s="16" t="s">
        <v>2427</v>
      </c>
      <c r="D399" s="17"/>
      <c r="E399" s="17"/>
      <c r="F399" s="17"/>
      <c r="G399" s="17"/>
      <c r="H399" s="17" t="s">
        <v>2588</v>
      </c>
      <c r="I399" s="17"/>
      <c r="J399" s="18"/>
      <c r="K399" s="18"/>
      <c r="L399" s="14" t="s">
        <v>2774</v>
      </c>
      <c r="M399" s="16" t="s">
        <v>4058</v>
      </c>
      <c r="N399" s="17" t="s">
        <v>2023</v>
      </c>
      <c r="O399" s="18" t="s">
        <v>2593</v>
      </c>
      <c r="P399" s="18"/>
      <c r="Q399" s="108"/>
      <c r="R399" s="19" t="s">
        <v>766</v>
      </c>
      <c r="S399" s="19"/>
      <c r="T399" s="19"/>
      <c r="U399" s="19"/>
      <c r="V399" s="19"/>
    </row>
    <row r="400" spans="1:22" s="21" customFormat="1" ht="126" x14ac:dyDescent="0.2">
      <c r="A400" s="14">
        <f>A398+1</f>
        <v>389</v>
      </c>
      <c r="B400" s="15" t="s">
        <v>796</v>
      </c>
      <c r="C400" s="16" t="s">
        <v>2710</v>
      </c>
      <c r="D400" s="17"/>
      <c r="E400" s="17"/>
      <c r="F400" s="17"/>
      <c r="G400" s="17"/>
      <c r="H400" s="17" t="s">
        <v>2588</v>
      </c>
      <c r="I400" s="17"/>
      <c r="J400" s="18"/>
      <c r="K400" s="18"/>
      <c r="L400" s="14" t="s">
        <v>2774</v>
      </c>
      <c r="M400" s="16" t="s">
        <v>4058</v>
      </c>
      <c r="N400" s="17" t="s">
        <v>2023</v>
      </c>
      <c r="O400" s="18" t="s">
        <v>2593</v>
      </c>
      <c r="P400" s="18"/>
      <c r="Q400" s="108"/>
      <c r="R400" s="19" t="s">
        <v>766</v>
      </c>
      <c r="S400" s="19"/>
      <c r="T400" s="19"/>
      <c r="U400" s="19"/>
      <c r="V400" s="19"/>
    </row>
    <row r="401" spans="1:22" s="21" customFormat="1" ht="126" x14ac:dyDescent="0.2">
      <c r="A401" s="14">
        <f t="shared" si="7"/>
        <v>390</v>
      </c>
      <c r="B401" s="15" t="s">
        <v>797</v>
      </c>
      <c r="C401" s="16" t="s">
        <v>2711</v>
      </c>
      <c r="D401" s="17"/>
      <c r="E401" s="17"/>
      <c r="F401" s="17"/>
      <c r="G401" s="17"/>
      <c r="H401" s="17" t="s">
        <v>2588</v>
      </c>
      <c r="I401" s="17"/>
      <c r="J401" s="18"/>
      <c r="K401" s="18"/>
      <c r="L401" s="14" t="s">
        <v>2774</v>
      </c>
      <c r="M401" s="16" t="s">
        <v>4058</v>
      </c>
      <c r="N401" s="17" t="s">
        <v>2023</v>
      </c>
      <c r="O401" s="18" t="s">
        <v>2593</v>
      </c>
      <c r="P401" s="18"/>
      <c r="Q401" s="108"/>
      <c r="R401" s="19" t="s">
        <v>766</v>
      </c>
      <c r="S401" s="19"/>
      <c r="T401" s="19"/>
      <c r="U401" s="19"/>
      <c r="V401" s="19"/>
    </row>
    <row r="402" spans="1:22" s="21" customFormat="1" ht="126" x14ac:dyDescent="0.2">
      <c r="A402" s="14">
        <f t="shared" si="7"/>
        <v>391</v>
      </c>
      <c r="B402" s="15" t="s">
        <v>798</v>
      </c>
      <c r="C402" s="16" t="s">
        <v>2712</v>
      </c>
      <c r="D402" s="17"/>
      <c r="E402" s="17"/>
      <c r="F402" s="17"/>
      <c r="G402" s="17"/>
      <c r="H402" s="17" t="s">
        <v>2588</v>
      </c>
      <c r="I402" s="17"/>
      <c r="J402" s="18"/>
      <c r="K402" s="18"/>
      <c r="L402" s="14" t="s">
        <v>2774</v>
      </c>
      <c r="M402" s="16" t="s">
        <v>4058</v>
      </c>
      <c r="N402" s="17" t="s">
        <v>2023</v>
      </c>
      <c r="O402" s="18" t="s">
        <v>2593</v>
      </c>
      <c r="P402" s="18"/>
      <c r="Q402" s="108"/>
      <c r="R402" s="19" t="s">
        <v>766</v>
      </c>
      <c r="S402" s="19"/>
      <c r="T402" s="19"/>
      <c r="U402" s="19"/>
      <c r="V402" s="19"/>
    </row>
    <row r="403" spans="1:22" s="21" customFormat="1" ht="47.25" x14ac:dyDescent="0.2">
      <c r="A403" s="14">
        <f t="shared" si="7"/>
        <v>392</v>
      </c>
      <c r="B403" s="100" t="s">
        <v>4252</v>
      </c>
      <c r="C403" s="16" t="s">
        <v>4077</v>
      </c>
      <c r="D403" s="17"/>
      <c r="E403" s="17"/>
      <c r="F403" s="17"/>
      <c r="G403" s="17"/>
      <c r="H403" s="17" t="s">
        <v>2588</v>
      </c>
      <c r="I403" s="17"/>
      <c r="J403" s="18"/>
      <c r="K403" s="18"/>
      <c r="L403" s="14" t="s">
        <v>2774</v>
      </c>
      <c r="M403" s="16" t="s">
        <v>3848</v>
      </c>
      <c r="N403" s="17" t="s">
        <v>2023</v>
      </c>
      <c r="O403" s="18" t="s">
        <v>2593</v>
      </c>
      <c r="P403" s="18"/>
      <c r="Q403" s="108"/>
      <c r="R403" s="19" t="s">
        <v>766</v>
      </c>
      <c r="S403" s="19"/>
      <c r="T403" s="19"/>
      <c r="U403" s="19"/>
      <c r="V403" s="19"/>
    </row>
    <row r="404" spans="1:22" s="21" customFormat="1" ht="47.25" x14ac:dyDescent="0.2">
      <c r="A404" s="14">
        <f t="shared" si="7"/>
        <v>393</v>
      </c>
      <c r="B404" s="15" t="s">
        <v>276</v>
      </c>
      <c r="C404" s="16" t="s">
        <v>4078</v>
      </c>
      <c r="D404" s="17"/>
      <c r="E404" s="17"/>
      <c r="F404" s="17"/>
      <c r="G404" s="17"/>
      <c r="H404" s="17"/>
      <c r="I404" s="17"/>
      <c r="J404" s="18"/>
      <c r="K404" s="18"/>
      <c r="L404" s="14" t="s">
        <v>2774</v>
      </c>
      <c r="M404" s="16" t="s">
        <v>445</v>
      </c>
      <c r="N404" s="17" t="s">
        <v>2023</v>
      </c>
      <c r="O404" s="18"/>
      <c r="P404" s="18"/>
      <c r="Q404" s="108"/>
      <c r="R404" s="19" t="s">
        <v>766</v>
      </c>
      <c r="S404" s="19"/>
      <c r="T404" s="19"/>
      <c r="U404" s="19"/>
      <c r="V404" s="19"/>
    </row>
    <row r="405" spans="1:22" s="21" customFormat="1" ht="47.25" x14ac:dyDescent="0.2">
      <c r="A405" s="14">
        <f t="shared" si="7"/>
        <v>394</v>
      </c>
      <c r="B405" s="15" t="s">
        <v>277</v>
      </c>
      <c r="C405" s="16" t="s">
        <v>4079</v>
      </c>
      <c r="D405" s="17"/>
      <c r="E405" s="17"/>
      <c r="F405" s="17"/>
      <c r="G405" s="17"/>
      <c r="H405" s="17"/>
      <c r="I405" s="17"/>
      <c r="J405" s="18"/>
      <c r="K405" s="18"/>
      <c r="L405" s="14" t="s">
        <v>2774</v>
      </c>
      <c r="M405" s="16" t="s">
        <v>2107</v>
      </c>
      <c r="N405" s="17" t="s">
        <v>2023</v>
      </c>
      <c r="O405" s="18"/>
      <c r="P405" s="18"/>
      <c r="Q405" s="108"/>
      <c r="R405" s="19" t="s">
        <v>766</v>
      </c>
      <c r="S405" s="19"/>
      <c r="T405" s="19"/>
      <c r="U405" s="19"/>
      <c r="V405" s="19"/>
    </row>
    <row r="406" spans="1:22" s="21" customFormat="1" ht="110.25" x14ac:dyDescent="0.2">
      <c r="A406" s="14">
        <f t="shared" si="7"/>
        <v>395</v>
      </c>
      <c r="B406" s="15" t="s">
        <v>799</v>
      </c>
      <c r="C406" s="16" t="s">
        <v>800</v>
      </c>
      <c r="D406" s="17"/>
      <c r="E406" s="17"/>
      <c r="F406" s="17"/>
      <c r="G406" s="17"/>
      <c r="H406" s="17" t="s">
        <v>2588</v>
      </c>
      <c r="I406" s="17"/>
      <c r="J406" s="18"/>
      <c r="K406" s="18"/>
      <c r="L406" s="14" t="s">
        <v>2774</v>
      </c>
      <c r="M406" s="16" t="s">
        <v>4060</v>
      </c>
      <c r="N406" s="17" t="s">
        <v>2023</v>
      </c>
      <c r="O406" s="18" t="s">
        <v>2593</v>
      </c>
      <c r="P406" s="18"/>
      <c r="Q406" s="108"/>
      <c r="R406" s="19" t="s">
        <v>766</v>
      </c>
      <c r="S406" s="19"/>
      <c r="T406" s="19"/>
      <c r="U406" s="19"/>
      <c r="V406" s="19"/>
    </row>
    <row r="407" spans="1:22" s="21" customFormat="1" ht="110.25" x14ac:dyDescent="0.2">
      <c r="A407" s="14">
        <f t="shared" si="7"/>
        <v>396</v>
      </c>
      <c r="B407" s="15" t="s">
        <v>801</v>
      </c>
      <c r="C407" s="16" t="s">
        <v>802</v>
      </c>
      <c r="D407" s="17"/>
      <c r="E407" s="17"/>
      <c r="F407" s="17"/>
      <c r="G407" s="17"/>
      <c r="H407" s="17" t="s">
        <v>2588</v>
      </c>
      <c r="I407" s="17"/>
      <c r="J407" s="18"/>
      <c r="K407" s="18"/>
      <c r="L407" s="14" t="s">
        <v>2774</v>
      </c>
      <c r="M407" s="16" t="s">
        <v>4060</v>
      </c>
      <c r="N407" s="17" t="s">
        <v>2023</v>
      </c>
      <c r="O407" s="18" t="s">
        <v>2593</v>
      </c>
      <c r="P407" s="18"/>
      <c r="Q407" s="108"/>
      <c r="R407" s="19" t="s">
        <v>766</v>
      </c>
      <c r="S407" s="19"/>
      <c r="T407" s="19"/>
      <c r="U407" s="19"/>
      <c r="V407" s="19"/>
    </row>
    <row r="408" spans="1:22" s="21" customFormat="1" ht="110.25" x14ac:dyDescent="0.2">
      <c r="A408" s="14">
        <f t="shared" si="7"/>
        <v>397</v>
      </c>
      <c r="B408" s="15" t="s">
        <v>803</v>
      </c>
      <c r="C408" s="16" t="s">
        <v>1127</v>
      </c>
      <c r="D408" s="17"/>
      <c r="E408" s="17"/>
      <c r="F408" s="17"/>
      <c r="G408" s="17"/>
      <c r="H408" s="17" t="s">
        <v>2588</v>
      </c>
      <c r="I408" s="17"/>
      <c r="J408" s="18"/>
      <c r="K408" s="18"/>
      <c r="L408" s="14" t="s">
        <v>2774</v>
      </c>
      <c r="M408" s="16" t="s">
        <v>4060</v>
      </c>
      <c r="N408" s="17" t="s">
        <v>2023</v>
      </c>
      <c r="O408" s="18" t="s">
        <v>2593</v>
      </c>
      <c r="P408" s="18"/>
      <c r="Q408" s="108"/>
      <c r="R408" s="19" t="s">
        <v>766</v>
      </c>
      <c r="S408" s="19"/>
      <c r="T408" s="19"/>
      <c r="U408" s="19"/>
      <c r="V408" s="19"/>
    </row>
    <row r="409" spans="1:22" s="21" customFormat="1" ht="110.25" x14ac:dyDescent="0.2">
      <c r="A409" s="14">
        <f t="shared" ref="A409:A448" si="8">A408+1</f>
        <v>398</v>
      </c>
      <c r="B409" s="15" t="s">
        <v>1128</v>
      </c>
      <c r="C409" s="16" t="s">
        <v>1129</v>
      </c>
      <c r="D409" s="17"/>
      <c r="E409" s="17"/>
      <c r="F409" s="17"/>
      <c r="G409" s="17"/>
      <c r="H409" s="17" t="s">
        <v>2588</v>
      </c>
      <c r="I409" s="17"/>
      <c r="J409" s="18"/>
      <c r="K409" s="18"/>
      <c r="L409" s="14" t="s">
        <v>2774</v>
      </c>
      <c r="M409" s="16" t="s">
        <v>4060</v>
      </c>
      <c r="N409" s="17" t="s">
        <v>2023</v>
      </c>
      <c r="O409" s="18" t="s">
        <v>2593</v>
      </c>
      <c r="P409" s="18"/>
      <c r="Q409" s="108"/>
      <c r="R409" s="19" t="s">
        <v>766</v>
      </c>
      <c r="S409" s="19"/>
      <c r="T409" s="19"/>
      <c r="U409" s="19"/>
      <c r="V409" s="19"/>
    </row>
    <row r="410" spans="1:22" s="21" customFormat="1" ht="110.25" x14ac:dyDescent="0.2">
      <c r="A410" s="14">
        <f t="shared" si="8"/>
        <v>399</v>
      </c>
      <c r="B410" s="15" t="s">
        <v>1130</v>
      </c>
      <c r="C410" s="16" t="s">
        <v>2003</v>
      </c>
      <c r="D410" s="17"/>
      <c r="E410" s="17"/>
      <c r="F410" s="17"/>
      <c r="G410" s="17"/>
      <c r="H410" s="17" t="s">
        <v>2588</v>
      </c>
      <c r="I410" s="17"/>
      <c r="J410" s="18"/>
      <c r="K410" s="18"/>
      <c r="L410" s="14" t="s">
        <v>2774</v>
      </c>
      <c r="M410" s="16" t="s">
        <v>4060</v>
      </c>
      <c r="N410" s="17" t="s">
        <v>2023</v>
      </c>
      <c r="O410" s="18" t="s">
        <v>2593</v>
      </c>
      <c r="P410" s="18"/>
      <c r="Q410" s="108"/>
      <c r="R410" s="19" t="s">
        <v>766</v>
      </c>
      <c r="S410" s="19"/>
      <c r="T410" s="19"/>
      <c r="U410" s="19"/>
      <c r="V410" s="19"/>
    </row>
    <row r="411" spans="1:22" s="21" customFormat="1" ht="110.25" x14ac:dyDescent="0.2">
      <c r="A411" s="14">
        <f t="shared" si="8"/>
        <v>400</v>
      </c>
      <c r="B411" s="15" t="s">
        <v>2004</v>
      </c>
      <c r="C411" s="16" t="s">
        <v>2005</v>
      </c>
      <c r="D411" s="17"/>
      <c r="E411" s="17"/>
      <c r="F411" s="17"/>
      <c r="G411" s="17"/>
      <c r="H411" s="17" t="s">
        <v>2588</v>
      </c>
      <c r="I411" s="17"/>
      <c r="J411" s="18"/>
      <c r="K411" s="18"/>
      <c r="L411" s="14" t="s">
        <v>2774</v>
      </c>
      <c r="M411" s="16" t="s">
        <v>4060</v>
      </c>
      <c r="N411" s="17" t="s">
        <v>2023</v>
      </c>
      <c r="O411" s="18" t="s">
        <v>2593</v>
      </c>
      <c r="P411" s="18"/>
      <c r="Q411" s="108"/>
      <c r="R411" s="19" t="s">
        <v>766</v>
      </c>
      <c r="S411" s="19"/>
      <c r="T411" s="19"/>
      <c r="U411" s="19"/>
      <c r="V411" s="19"/>
    </row>
    <row r="412" spans="1:22" s="21" customFormat="1" ht="110.25" x14ac:dyDescent="0.2">
      <c r="A412" s="14">
        <f t="shared" si="8"/>
        <v>401</v>
      </c>
      <c r="B412" s="15" t="s">
        <v>2006</v>
      </c>
      <c r="C412" s="16" t="s">
        <v>2007</v>
      </c>
      <c r="D412" s="17"/>
      <c r="E412" s="17"/>
      <c r="F412" s="17"/>
      <c r="G412" s="17"/>
      <c r="H412" s="17" t="s">
        <v>2588</v>
      </c>
      <c r="I412" s="17"/>
      <c r="J412" s="18"/>
      <c r="K412" s="18"/>
      <c r="L412" s="14" t="s">
        <v>2774</v>
      </c>
      <c r="M412" s="16" t="s">
        <v>4060</v>
      </c>
      <c r="N412" s="17" t="s">
        <v>2023</v>
      </c>
      <c r="O412" s="18" t="s">
        <v>2593</v>
      </c>
      <c r="P412" s="18"/>
      <c r="Q412" s="108"/>
      <c r="R412" s="19" t="s">
        <v>766</v>
      </c>
      <c r="S412" s="19"/>
      <c r="T412" s="19"/>
      <c r="U412" s="19"/>
      <c r="V412" s="19"/>
    </row>
    <row r="413" spans="1:22" s="21" customFormat="1" ht="110.25" x14ac:dyDescent="0.2">
      <c r="A413" s="14">
        <f t="shared" si="8"/>
        <v>402</v>
      </c>
      <c r="B413" s="15" t="s">
        <v>2008</v>
      </c>
      <c r="C413" s="16" t="s">
        <v>2009</v>
      </c>
      <c r="D413" s="17"/>
      <c r="E413" s="17"/>
      <c r="F413" s="17"/>
      <c r="G413" s="17"/>
      <c r="H413" s="17" t="s">
        <v>2588</v>
      </c>
      <c r="I413" s="17"/>
      <c r="J413" s="18"/>
      <c r="K413" s="18"/>
      <c r="L413" s="14" t="s">
        <v>2774</v>
      </c>
      <c r="M413" s="16" t="s">
        <v>4060</v>
      </c>
      <c r="N413" s="17" t="s">
        <v>2023</v>
      </c>
      <c r="O413" s="18" t="s">
        <v>2593</v>
      </c>
      <c r="P413" s="18"/>
      <c r="Q413" s="108"/>
      <c r="R413" s="19" t="s">
        <v>766</v>
      </c>
      <c r="S413" s="19"/>
      <c r="T413" s="19"/>
      <c r="U413" s="19"/>
      <c r="V413" s="19"/>
    </row>
    <row r="414" spans="1:22" s="21" customFormat="1" ht="110.25" x14ac:dyDescent="0.2">
      <c r="A414" s="14">
        <f t="shared" si="8"/>
        <v>403</v>
      </c>
      <c r="B414" s="15" t="s">
        <v>2010</v>
      </c>
      <c r="C414" s="16" t="s">
        <v>3847</v>
      </c>
      <c r="D414" s="17"/>
      <c r="E414" s="17"/>
      <c r="F414" s="17"/>
      <c r="G414" s="17"/>
      <c r="H414" s="17" t="s">
        <v>2588</v>
      </c>
      <c r="I414" s="17"/>
      <c r="J414" s="18"/>
      <c r="K414" s="18"/>
      <c r="L414" s="14" t="s">
        <v>2774</v>
      </c>
      <c r="M414" s="16" t="s">
        <v>4060</v>
      </c>
      <c r="N414" s="17" t="s">
        <v>2023</v>
      </c>
      <c r="O414" s="18" t="s">
        <v>2593</v>
      </c>
      <c r="P414" s="18"/>
      <c r="Q414" s="108"/>
      <c r="R414" s="19" t="s">
        <v>766</v>
      </c>
      <c r="S414" s="19"/>
      <c r="T414" s="19"/>
      <c r="U414" s="19"/>
      <c r="V414" s="19"/>
    </row>
    <row r="415" spans="1:22" s="21" customFormat="1" ht="47.25" x14ac:dyDescent="0.2">
      <c r="A415" s="14">
        <f>A403+1</f>
        <v>393</v>
      </c>
      <c r="B415" s="15" t="s">
        <v>3849</v>
      </c>
      <c r="C415" s="39" t="s">
        <v>3850</v>
      </c>
      <c r="D415" s="37"/>
      <c r="E415" s="37"/>
      <c r="F415" s="17"/>
      <c r="G415" s="17"/>
      <c r="H415" s="17" t="s">
        <v>2588</v>
      </c>
      <c r="I415" s="17"/>
      <c r="J415" s="18"/>
      <c r="K415" s="18"/>
      <c r="L415" s="14" t="s">
        <v>2774</v>
      </c>
      <c r="M415" s="16" t="s">
        <v>3851</v>
      </c>
      <c r="N415" s="17" t="s">
        <v>2023</v>
      </c>
      <c r="O415" s="18"/>
      <c r="P415" s="18"/>
      <c r="Q415" s="108"/>
      <c r="R415" s="19" t="s">
        <v>1407</v>
      </c>
      <c r="S415" s="19"/>
      <c r="T415" s="19" t="s">
        <v>228</v>
      </c>
      <c r="U415" s="19"/>
      <c r="V415" s="19"/>
    </row>
    <row r="416" spans="1:22" s="21" customFormat="1" ht="47.25" x14ac:dyDescent="0.2">
      <c r="A416" s="14">
        <f t="shared" si="8"/>
        <v>394</v>
      </c>
      <c r="B416" s="15" t="s">
        <v>3852</v>
      </c>
      <c r="C416" s="39" t="s">
        <v>892</v>
      </c>
      <c r="D416" s="37"/>
      <c r="E416" s="37"/>
      <c r="F416" s="17"/>
      <c r="G416" s="17"/>
      <c r="H416" s="17" t="s">
        <v>2588</v>
      </c>
      <c r="I416" s="17"/>
      <c r="J416" s="18"/>
      <c r="K416" s="18"/>
      <c r="L416" s="14" t="s">
        <v>2774</v>
      </c>
      <c r="M416" s="39" t="s">
        <v>552</v>
      </c>
      <c r="N416" s="17" t="s">
        <v>2023</v>
      </c>
      <c r="O416" s="18"/>
      <c r="P416" s="18"/>
      <c r="Q416" s="108"/>
      <c r="R416" s="19" t="s">
        <v>1407</v>
      </c>
      <c r="S416" s="19"/>
      <c r="T416" s="19" t="s">
        <v>228</v>
      </c>
      <c r="U416" s="19"/>
      <c r="V416" s="19"/>
    </row>
    <row r="417" spans="1:22" s="21" customFormat="1" ht="126" x14ac:dyDescent="0.2">
      <c r="A417" s="14">
        <f t="shared" si="8"/>
        <v>395</v>
      </c>
      <c r="B417" s="15" t="s">
        <v>553</v>
      </c>
      <c r="C417" s="39" t="s">
        <v>554</v>
      </c>
      <c r="D417" s="37"/>
      <c r="E417" s="37"/>
      <c r="F417" s="17"/>
      <c r="G417" s="17"/>
      <c r="H417" s="17" t="s">
        <v>2588</v>
      </c>
      <c r="I417" s="17"/>
      <c r="J417" s="18"/>
      <c r="K417" s="18"/>
      <c r="L417" s="14" t="s">
        <v>2774</v>
      </c>
      <c r="M417" s="39" t="s">
        <v>3778</v>
      </c>
      <c r="N417" s="17" t="s">
        <v>2023</v>
      </c>
      <c r="O417" s="18"/>
      <c r="P417" s="18"/>
      <c r="Q417" s="108"/>
      <c r="R417" s="19" t="s">
        <v>2564</v>
      </c>
      <c r="S417" s="19"/>
      <c r="T417" s="19"/>
      <c r="U417" s="19"/>
      <c r="V417" s="19"/>
    </row>
    <row r="418" spans="1:22" s="21" customFormat="1" ht="110.25" x14ac:dyDescent="0.2">
      <c r="A418" s="14">
        <f t="shared" si="8"/>
        <v>396</v>
      </c>
      <c r="B418" s="15" t="s">
        <v>555</v>
      </c>
      <c r="C418" s="39" t="s">
        <v>556</v>
      </c>
      <c r="D418" s="37"/>
      <c r="E418" s="37"/>
      <c r="F418" s="17"/>
      <c r="G418" s="17"/>
      <c r="H418" s="17" t="s">
        <v>2588</v>
      </c>
      <c r="I418" s="17"/>
      <c r="J418" s="18"/>
      <c r="K418" s="18"/>
      <c r="L418" s="14" t="s">
        <v>2774</v>
      </c>
      <c r="M418" s="39" t="s">
        <v>2961</v>
      </c>
      <c r="N418" s="17" t="s">
        <v>2023</v>
      </c>
      <c r="O418" s="18"/>
      <c r="P418" s="18"/>
      <c r="Q418" s="108"/>
      <c r="R418" s="19" t="s">
        <v>2564</v>
      </c>
      <c r="S418" s="19"/>
      <c r="T418" s="19"/>
      <c r="U418" s="19"/>
      <c r="V418" s="19"/>
    </row>
    <row r="419" spans="1:22" s="21" customFormat="1" ht="126" x14ac:dyDescent="0.2">
      <c r="A419" s="14">
        <f t="shared" si="8"/>
        <v>397</v>
      </c>
      <c r="B419" s="15" t="s">
        <v>557</v>
      </c>
      <c r="C419" s="39" t="s">
        <v>558</v>
      </c>
      <c r="D419" s="37"/>
      <c r="E419" s="37"/>
      <c r="F419" s="17"/>
      <c r="G419" s="17"/>
      <c r="H419" s="17" t="s">
        <v>2588</v>
      </c>
      <c r="I419" s="17"/>
      <c r="J419" s="18"/>
      <c r="K419" s="18"/>
      <c r="L419" s="14" t="s">
        <v>2774</v>
      </c>
      <c r="M419" s="39" t="s">
        <v>1465</v>
      </c>
      <c r="N419" s="17" t="s">
        <v>2023</v>
      </c>
      <c r="O419" s="18"/>
      <c r="P419" s="18"/>
      <c r="Q419" s="108"/>
      <c r="R419" s="19" t="s">
        <v>2564</v>
      </c>
      <c r="S419" s="19"/>
      <c r="T419" s="19"/>
      <c r="U419" s="19"/>
      <c r="V419" s="19"/>
    </row>
    <row r="420" spans="1:22" ht="63" x14ac:dyDescent="0.2">
      <c r="A420" s="14">
        <f t="shared" si="8"/>
        <v>398</v>
      </c>
      <c r="B420" s="40" t="s">
        <v>559</v>
      </c>
      <c r="C420" s="41" t="s">
        <v>560</v>
      </c>
      <c r="D420" s="42" t="s">
        <v>561</v>
      </c>
      <c r="E420" s="42"/>
      <c r="F420" s="42"/>
      <c r="G420" s="42" t="s">
        <v>2587</v>
      </c>
      <c r="H420" s="42" t="s">
        <v>2588</v>
      </c>
      <c r="I420" s="42"/>
      <c r="J420" s="43"/>
      <c r="K420" s="43"/>
      <c r="L420" s="31" t="s">
        <v>2774</v>
      </c>
      <c r="M420" s="41" t="s">
        <v>604</v>
      </c>
      <c r="N420" s="42" t="s">
        <v>2023</v>
      </c>
      <c r="O420" s="43" t="s">
        <v>2593</v>
      </c>
      <c r="P420" s="43"/>
      <c r="Q420" s="108"/>
      <c r="R420" s="19" t="s">
        <v>1096</v>
      </c>
      <c r="S420" s="19"/>
      <c r="T420" s="19"/>
      <c r="U420" s="19"/>
      <c r="V420" s="19"/>
    </row>
    <row r="421" spans="1:22" s="38" customFormat="1" ht="94.5" x14ac:dyDescent="0.2">
      <c r="A421" s="7">
        <f t="shared" si="8"/>
        <v>399</v>
      </c>
      <c r="B421" s="8" t="s">
        <v>605</v>
      </c>
      <c r="C421" s="9" t="s">
        <v>2387</v>
      </c>
      <c r="D421" s="10" t="s">
        <v>2388</v>
      </c>
      <c r="E421" s="10"/>
      <c r="F421" s="10"/>
      <c r="G421" s="10" t="s">
        <v>2587</v>
      </c>
      <c r="H421" s="10" t="s">
        <v>2588</v>
      </c>
      <c r="I421" s="10"/>
      <c r="J421" s="11"/>
      <c r="K421" s="11"/>
      <c r="L421" s="7" t="s">
        <v>2774</v>
      </c>
      <c r="M421" s="9" t="s">
        <v>604</v>
      </c>
      <c r="N421" s="10" t="s">
        <v>2389</v>
      </c>
      <c r="O421" s="11" t="s">
        <v>2593</v>
      </c>
      <c r="P421" s="11"/>
      <c r="Q421" s="108"/>
      <c r="R421" s="12"/>
      <c r="S421" s="19"/>
      <c r="T421" s="19"/>
      <c r="U421" s="19"/>
      <c r="V421" s="19"/>
    </row>
    <row r="422" spans="1:22" s="38" customFormat="1" ht="94.5" x14ac:dyDescent="0.2">
      <c r="A422" s="7">
        <f t="shared" si="8"/>
        <v>400</v>
      </c>
      <c r="B422" s="8" t="s">
        <v>2390</v>
      </c>
      <c r="C422" s="9" t="s">
        <v>2391</v>
      </c>
      <c r="D422" s="10" t="s">
        <v>606</v>
      </c>
      <c r="E422" s="10"/>
      <c r="F422" s="10"/>
      <c r="G422" s="10" t="s">
        <v>2587</v>
      </c>
      <c r="H422" s="10" t="s">
        <v>2588</v>
      </c>
      <c r="I422" s="10"/>
      <c r="J422" s="11"/>
      <c r="K422" s="11"/>
      <c r="L422" s="7" t="s">
        <v>2774</v>
      </c>
      <c r="M422" s="9" t="s">
        <v>604</v>
      </c>
      <c r="N422" s="10" t="s">
        <v>2389</v>
      </c>
      <c r="O422" s="11" t="s">
        <v>2593</v>
      </c>
      <c r="P422" s="11"/>
      <c r="Q422" s="108"/>
      <c r="R422" s="12"/>
      <c r="S422" s="19"/>
      <c r="T422" s="19"/>
      <c r="U422" s="19"/>
      <c r="V422" s="19"/>
    </row>
    <row r="423" spans="1:22" s="38" customFormat="1" ht="94.5" x14ac:dyDescent="0.2">
      <c r="A423" s="7">
        <f t="shared" si="8"/>
        <v>401</v>
      </c>
      <c r="B423" s="8" t="s">
        <v>229</v>
      </c>
      <c r="C423" s="9" t="s">
        <v>230</v>
      </c>
      <c r="D423" s="10" t="s">
        <v>231</v>
      </c>
      <c r="E423" s="10"/>
      <c r="F423" s="10"/>
      <c r="G423" s="10" t="s">
        <v>2587</v>
      </c>
      <c r="H423" s="10" t="s">
        <v>2588</v>
      </c>
      <c r="I423" s="10"/>
      <c r="J423" s="11"/>
      <c r="K423" s="11"/>
      <c r="L423" s="7" t="s">
        <v>2774</v>
      </c>
      <c r="M423" s="9" t="s">
        <v>604</v>
      </c>
      <c r="N423" s="10" t="s">
        <v>2389</v>
      </c>
      <c r="O423" s="11" t="s">
        <v>2593</v>
      </c>
      <c r="P423" s="11"/>
      <c r="Q423" s="108"/>
      <c r="R423" s="12"/>
      <c r="S423" s="19"/>
      <c r="T423" s="19"/>
      <c r="U423" s="19"/>
      <c r="V423" s="19"/>
    </row>
    <row r="424" spans="1:22" s="38" customFormat="1" ht="94.5" x14ac:dyDescent="0.2">
      <c r="A424" s="7">
        <f t="shared" si="8"/>
        <v>402</v>
      </c>
      <c r="B424" s="8" t="s">
        <v>232</v>
      </c>
      <c r="C424" s="9" t="s">
        <v>233</v>
      </c>
      <c r="D424" s="10" t="s">
        <v>234</v>
      </c>
      <c r="E424" s="10"/>
      <c r="F424" s="10"/>
      <c r="G424" s="10" t="s">
        <v>2587</v>
      </c>
      <c r="H424" s="10" t="s">
        <v>2588</v>
      </c>
      <c r="I424" s="10"/>
      <c r="J424" s="11"/>
      <c r="K424" s="11"/>
      <c r="L424" s="7" t="s">
        <v>2774</v>
      </c>
      <c r="M424" s="9" t="s">
        <v>604</v>
      </c>
      <c r="N424" s="10" t="s">
        <v>2389</v>
      </c>
      <c r="O424" s="11" t="s">
        <v>2593</v>
      </c>
      <c r="P424" s="11"/>
      <c r="Q424" s="108"/>
      <c r="R424" s="12"/>
      <c r="S424" s="19"/>
      <c r="T424" s="19"/>
      <c r="U424" s="19"/>
      <c r="V424" s="19"/>
    </row>
    <row r="425" spans="1:22" s="38" customFormat="1" ht="47.25" x14ac:dyDescent="0.2">
      <c r="A425" s="7">
        <f t="shared" si="8"/>
        <v>403</v>
      </c>
      <c r="B425" s="8" t="s">
        <v>235</v>
      </c>
      <c r="C425" s="9" t="s">
        <v>236</v>
      </c>
      <c r="D425" s="10" t="s">
        <v>237</v>
      </c>
      <c r="E425" s="10"/>
      <c r="F425" s="10"/>
      <c r="G425" s="10" t="s">
        <v>2587</v>
      </c>
      <c r="H425" s="10" t="s">
        <v>2588</v>
      </c>
      <c r="I425" s="10"/>
      <c r="J425" s="11"/>
      <c r="K425" s="11"/>
      <c r="L425" s="7" t="s">
        <v>2774</v>
      </c>
      <c r="M425" s="9" t="s">
        <v>238</v>
      </c>
      <c r="N425" s="10" t="s">
        <v>1751</v>
      </c>
      <c r="O425" s="11" t="s">
        <v>2593</v>
      </c>
      <c r="P425" s="11"/>
      <c r="Q425" s="108"/>
      <c r="R425" s="12"/>
      <c r="S425" s="19"/>
      <c r="T425" s="19"/>
      <c r="U425" s="19"/>
      <c r="V425" s="19"/>
    </row>
    <row r="426" spans="1:22" s="38" customFormat="1" ht="47.25" x14ac:dyDescent="0.2">
      <c r="A426" s="7">
        <f t="shared" si="8"/>
        <v>404</v>
      </c>
      <c r="B426" s="8" t="s">
        <v>239</v>
      </c>
      <c r="C426" s="9" t="s">
        <v>1543</v>
      </c>
      <c r="D426" s="10" t="s">
        <v>607</v>
      </c>
      <c r="E426" s="10"/>
      <c r="F426" s="10"/>
      <c r="G426" s="10" t="s">
        <v>2587</v>
      </c>
      <c r="H426" s="10" t="s">
        <v>2588</v>
      </c>
      <c r="I426" s="10"/>
      <c r="J426" s="11"/>
      <c r="K426" s="11"/>
      <c r="L426" s="7" t="s">
        <v>2774</v>
      </c>
      <c r="M426" s="9" t="s">
        <v>608</v>
      </c>
      <c r="N426" s="10" t="s">
        <v>1751</v>
      </c>
      <c r="O426" s="11" t="s">
        <v>2593</v>
      </c>
      <c r="P426" s="11"/>
      <c r="Q426" s="108"/>
      <c r="R426" s="12"/>
      <c r="S426" s="19"/>
      <c r="T426" s="19"/>
      <c r="U426" s="19"/>
      <c r="V426" s="19"/>
    </row>
    <row r="427" spans="1:22" s="38" customFormat="1" ht="63" x14ac:dyDescent="0.2">
      <c r="A427" s="7">
        <f t="shared" si="8"/>
        <v>405</v>
      </c>
      <c r="B427" s="8" t="s">
        <v>609</v>
      </c>
      <c r="C427" s="9" t="s">
        <v>610</v>
      </c>
      <c r="D427" s="10" t="s">
        <v>611</v>
      </c>
      <c r="E427" s="10"/>
      <c r="F427" s="10"/>
      <c r="G427" s="10" t="s">
        <v>2587</v>
      </c>
      <c r="H427" s="10" t="s">
        <v>2588</v>
      </c>
      <c r="I427" s="10"/>
      <c r="J427" s="11"/>
      <c r="K427" s="11"/>
      <c r="L427" s="7" t="s">
        <v>2774</v>
      </c>
      <c r="M427" s="9" t="s">
        <v>612</v>
      </c>
      <c r="N427" s="10" t="s">
        <v>1751</v>
      </c>
      <c r="O427" s="11" t="s">
        <v>2593</v>
      </c>
      <c r="P427" s="11"/>
      <c r="Q427" s="108"/>
      <c r="R427" s="12"/>
      <c r="S427" s="19"/>
      <c r="T427" s="19"/>
      <c r="U427" s="19"/>
      <c r="V427" s="19"/>
    </row>
    <row r="428" spans="1:22" s="21" customFormat="1" ht="47.25" x14ac:dyDescent="0.2">
      <c r="A428" s="14">
        <f t="shared" si="8"/>
        <v>406</v>
      </c>
      <c r="B428" s="15" t="s">
        <v>613</v>
      </c>
      <c r="C428" s="16" t="s">
        <v>614</v>
      </c>
      <c r="D428" s="17"/>
      <c r="E428" s="17"/>
      <c r="F428" s="17"/>
      <c r="G428" s="17"/>
      <c r="H428" s="17" t="s">
        <v>2588</v>
      </c>
      <c r="I428" s="17"/>
      <c r="J428" s="18"/>
      <c r="K428" s="18"/>
      <c r="L428" s="14" t="s">
        <v>3630</v>
      </c>
      <c r="M428" s="16" t="s">
        <v>615</v>
      </c>
      <c r="N428" s="17" t="s">
        <v>2023</v>
      </c>
      <c r="O428" s="18" t="s">
        <v>2593</v>
      </c>
      <c r="P428" s="18"/>
      <c r="Q428" s="108"/>
      <c r="R428" s="19" t="s">
        <v>2597</v>
      </c>
      <c r="S428" s="19"/>
      <c r="T428" s="19"/>
      <c r="U428" s="19"/>
      <c r="V428" s="19"/>
    </row>
    <row r="429" spans="1:22" s="21" customFormat="1" ht="362.25" x14ac:dyDescent="0.2">
      <c r="A429" s="14">
        <f t="shared" si="8"/>
        <v>407</v>
      </c>
      <c r="B429" s="15" t="s">
        <v>616</v>
      </c>
      <c r="C429" s="16" t="s">
        <v>1758</v>
      </c>
      <c r="D429" s="17" t="s">
        <v>617</v>
      </c>
      <c r="E429" s="17"/>
      <c r="F429" s="17"/>
      <c r="G429" s="17" t="s">
        <v>2587</v>
      </c>
      <c r="H429" s="17" t="s">
        <v>2588</v>
      </c>
      <c r="I429" s="17"/>
      <c r="J429" s="18"/>
      <c r="K429" s="18"/>
      <c r="L429" s="14" t="s">
        <v>2774</v>
      </c>
      <c r="M429" s="39" t="s">
        <v>596</v>
      </c>
      <c r="N429" s="17" t="s">
        <v>2023</v>
      </c>
      <c r="O429" s="18" t="s">
        <v>2593</v>
      </c>
      <c r="P429" s="18"/>
      <c r="Q429" s="108"/>
      <c r="R429" s="19" t="s">
        <v>26</v>
      </c>
      <c r="S429" s="19"/>
      <c r="T429" s="19"/>
      <c r="U429" s="19"/>
      <c r="V429" s="19"/>
    </row>
    <row r="430" spans="1:22" s="21" customFormat="1" ht="63" x14ac:dyDescent="0.2">
      <c r="A430" s="14">
        <f t="shared" si="8"/>
        <v>408</v>
      </c>
      <c r="B430" s="15" t="s">
        <v>3649</v>
      </c>
      <c r="C430" s="16" t="s">
        <v>3650</v>
      </c>
      <c r="D430" s="17"/>
      <c r="E430" s="17"/>
      <c r="F430" s="17"/>
      <c r="G430" s="17"/>
      <c r="H430" s="17"/>
      <c r="I430" s="17"/>
      <c r="J430" s="18"/>
      <c r="K430" s="18"/>
      <c r="L430" s="14" t="s">
        <v>2774</v>
      </c>
      <c r="M430" s="39" t="s">
        <v>3651</v>
      </c>
      <c r="N430" s="17" t="s">
        <v>2592</v>
      </c>
      <c r="O430" s="18"/>
      <c r="P430" s="18"/>
      <c r="Q430" s="108"/>
      <c r="R430" s="19" t="s">
        <v>3641</v>
      </c>
      <c r="S430" s="19"/>
      <c r="T430" s="19"/>
      <c r="U430" s="19"/>
      <c r="V430" s="19"/>
    </row>
    <row r="431" spans="1:22" s="21" customFormat="1" ht="157.5" x14ac:dyDescent="0.2">
      <c r="A431" s="14">
        <f t="shared" si="8"/>
        <v>409</v>
      </c>
      <c r="B431" s="15" t="s">
        <v>618</v>
      </c>
      <c r="C431" s="16" t="s">
        <v>1736</v>
      </c>
      <c r="D431" s="17" t="s">
        <v>619</v>
      </c>
      <c r="E431" s="17"/>
      <c r="F431" s="17"/>
      <c r="G431" s="17" t="s">
        <v>2587</v>
      </c>
      <c r="H431" s="17" t="s">
        <v>2588</v>
      </c>
      <c r="I431" s="17"/>
      <c r="J431" s="18"/>
      <c r="K431" s="18"/>
      <c r="L431" s="14" t="s">
        <v>2774</v>
      </c>
      <c r="M431" s="16" t="s">
        <v>2952</v>
      </c>
      <c r="N431" s="17" t="s">
        <v>2023</v>
      </c>
      <c r="O431" s="18" t="s">
        <v>2593</v>
      </c>
      <c r="P431" s="18"/>
      <c r="Q431" s="108"/>
      <c r="R431" s="19" t="s">
        <v>2597</v>
      </c>
      <c r="S431" s="19"/>
      <c r="T431" s="19"/>
      <c r="U431" s="19"/>
      <c r="V431" s="19"/>
    </row>
    <row r="432" spans="1:22" s="21" customFormat="1" ht="63" x14ac:dyDescent="0.2">
      <c r="A432" s="14">
        <f t="shared" si="8"/>
        <v>410</v>
      </c>
      <c r="B432" s="15" t="s">
        <v>620</v>
      </c>
      <c r="C432" s="16" t="s">
        <v>2313</v>
      </c>
      <c r="D432" s="17"/>
      <c r="E432" s="17"/>
      <c r="F432" s="17"/>
      <c r="G432" s="17"/>
      <c r="H432" s="17" t="s">
        <v>2588</v>
      </c>
      <c r="I432" s="17"/>
      <c r="J432" s="18"/>
      <c r="K432" s="18"/>
      <c r="L432" s="14" t="s">
        <v>2774</v>
      </c>
      <c r="M432" s="16" t="s">
        <v>621</v>
      </c>
      <c r="N432" s="17" t="s">
        <v>2023</v>
      </c>
      <c r="O432" s="18" t="s">
        <v>2593</v>
      </c>
      <c r="P432" s="18"/>
      <c r="Q432" s="108"/>
      <c r="R432" s="19" t="s">
        <v>2597</v>
      </c>
      <c r="S432" s="19" t="s">
        <v>2552</v>
      </c>
      <c r="T432" s="19"/>
      <c r="U432" s="19"/>
      <c r="V432" s="19"/>
    </row>
    <row r="433" spans="1:22" s="21" customFormat="1" ht="141.75" x14ac:dyDescent="0.2">
      <c r="A433" s="14">
        <f t="shared" si="8"/>
        <v>411</v>
      </c>
      <c r="B433" s="15" t="s">
        <v>622</v>
      </c>
      <c r="C433" s="16" t="s">
        <v>623</v>
      </c>
      <c r="D433" s="17"/>
      <c r="E433" s="17"/>
      <c r="F433" s="17"/>
      <c r="G433" s="17"/>
      <c r="H433" s="17" t="s">
        <v>2588</v>
      </c>
      <c r="I433" s="17"/>
      <c r="J433" s="18"/>
      <c r="K433" s="18"/>
      <c r="L433" s="14" t="s">
        <v>2774</v>
      </c>
      <c r="M433" s="16" t="s">
        <v>597</v>
      </c>
      <c r="N433" s="17" t="s">
        <v>2023</v>
      </c>
      <c r="O433" s="18" t="s">
        <v>2593</v>
      </c>
      <c r="P433" s="18"/>
      <c r="Q433" s="108"/>
      <c r="R433" s="19" t="s">
        <v>2597</v>
      </c>
      <c r="S433" s="19"/>
      <c r="T433" s="19"/>
      <c r="U433" s="19"/>
      <c r="V433" s="19"/>
    </row>
    <row r="434" spans="1:22" s="21" customFormat="1" ht="47.25" x14ac:dyDescent="0.2">
      <c r="A434" s="14">
        <f t="shared" si="8"/>
        <v>412</v>
      </c>
      <c r="B434" s="15" t="s">
        <v>624</v>
      </c>
      <c r="C434" s="16" t="s">
        <v>1737</v>
      </c>
      <c r="D434" s="17"/>
      <c r="E434" s="17"/>
      <c r="F434" s="17"/>
      <c r="G434" s="17"/>
      <c r="H434" s="17" t="s">
        <v>2588</v>
      </c>
      <c r="I434" s="17"/>
      <c r="J434" s="18"/>
      <c r="K434" s="18"/>
      <c r="L434" s="14" t="s">
        <v>2774</v>
      </c>
      <c r="M434" s="16" t="s">
        <v>625</v>
      </c>
      <c r="N434" s="17" t="s">
        <v>2023</v>
      </c>
      <c r="O434" s="18" t="s">
        <v>2593</v>
      </c>
      <c r="P434" s="18"/>
      <c r="Q434" s="108"/>
      <c r="R434" s="19" t="s">
        <v>2597</v>
      </c>
      <c r="S434" s="19"/>
      <c r="T434" s="19"/>
      <c r="U434" s="19"/>
      <c r="V434" s="19"/>
    </row>
    <row r="435" spans="1:22" s="38" customFormat="1" ht="94.5" x14ac:dyDescent="0.2">
      <c r="A435" s="7">
        <f t="shared" si="8"/>
        <v>413</v>
      </c>
      <c r="B435" s="8" t="s">
        <v>626</v>
      </c>
      <c r="C435" s="9" t="s">
        <v>627</v>
      </c>
      <c r="D435" s="10" t="s">
        <v>628</v>
      </c>
      <c r="E435" s="10"/>
      <c r="F435" s="10"/>
      <c r="G435" s="10" t="s">
        <v>2587</v>
      </c>
      <c r="H435" s="10" t="s">
        <v>2588</v>
      </c>
      <c r="I435" s="10"/>
      <c r="J435" s="11"/>
      <c r="K435" s="11"/>
      <c r="L435" s="7" t="s">
        <v>2774</v>
      </c>
      <c r="M435" s="9" t="s">
        <v>627</v>
      </c>
      <c r="N435" s="10" t="s">
        <v>629</v>
      </c>
      <c r="O435" s="11" t="s">
        <v>2593</v>
      </c>
      <c r="P435" s="11"/>
      <c r="Q435" s="108"/>
      <c r="R435" s="12"/>
      <c r="S435" s="19"/>
      <c r="T435" s="19"/>
      <c r="U435" s="19"/>
      <c r="V435" s="19"/>
    </row>
    <row r="436" spans="1:22" s="38" customFormat="1" ht="110.25" x14ac:dyDescent="0.2">
      <c r="A436" s="7">
        <f t="shared" si="8"/>
        <v>414</v>
      </c>
      <c r="B436" s="8" t="s">
        <v>630</v>
      </c>
      <c r="C436" s="9" t="s">
        <v>631</v>
      </c>
      <c r="D436" s="10" t="s">
        <v>632</v>
      </c>
      <c r="E436" s="10"/>
      <c r="F436" s="10"/>
      <c r="G436" s="10" t="s">
        <v>2587</v>
      </c>
      <c r="H436" s="10" t="s">
        <v>2588</v>
      </c>
      <c r="I436" s="10"/>
      <c r="J436" s="11"/>
      <c r="K436" s="11"/>
      <c r="L436" s="7" t="s">
        <v>2774</v>
      </c>
      <c r="M436" s="9" t="s">
        <v>631</v>
      </c>
      <c r="N436" s="10" t="s">
        <v>629</v>
      </c>
      <c r="O436" s="11" t="s">
        <v>2593</v>
      </c>
      <c r="P436" s="11"/>
      <c r="Q436" s="108"/>
      <c r="R436" s="12"/>
      <c r="S436" s="19"/>
      <c r="T436" s="19"/>
      <c r="U436" s="19"/>
      <c r="V436" s="19"/>
    </row>
    <row r="437" spans="1:22" s="21" customFormat="1" ht="141.75" x14ac:dyDescent="0.2">
      <c r="A437" s="14">
        <f t="shared" si="8"/>
        <v>415</v>
      </c>
      <c r="B437" s="15" t="s">
        <v>633</v>
      </c>
      <c r="C437" s="16" t="s">
        <v>1738</v>
      </c>
      <c r="D437" s="17"/>
      <c r="E437" s="17"/>
      <c r="F437" s="17"/>
      <c r="G437" s="17"/>
      <c r="H437" s="17" t="s">
        <v>2588</v>
      </c>
      <c r="I437" s="17"/>
      <c r="J437" s="18"/>
      <c r="K437" s="18"/>
      <c r="L437" s="14" t="s">
        <v>2774</v>
      </c>
      <c r="M437" s="16" t="s">
        <v>1136</v>
      </c>
      <c r="N437" s="17" t="s">
        <v>2023</v>
      </c>
      <c r="O437" s="18" t="s">
        <v>2593</v>
      </c>
      <c r="P437" s="18"/>
      <c r="Q437" s="108"/>
      <c r="R437" s="19" t="s">
        <v>2597</v>
      </c>
      <c r="S437" s="19"/>
      <c r="T437" s="19"/>
      <c r="U437" s="19"/>
      <c r="V437" s="19"/>
    </row>
    <row r="438" spans="1:22" s="38" customFormat="1" ht="94.5" x14ac:dyDescent="0.2">
      <c r="A438" s="7">
        <f t="shared" si="8"/>
        <v>416</v>
      </c>
      <c r="B438" s="8" t="s">
        <v>634</v>
      </c>
      <c r="C438" s="9" t="s">
        <v>635</v>
      </c>
      <c r="D438" s="8" t="s">
        <v>635</v>
      </c>
      <c r="E438" s="10"/>
      <c r="F438" s="10"/>
      <c r="G438" s="10" t="s">
        <v>2587</v>
      </c>
      <c r="H438" s="10" t="s">
        <v>2588</v>
      </c>
      <c r="I438" s="10"/>
      <c r="J438" s="10"/>
      <c r="K438" s="10"/>
      <c r="L438" s="7" t="s">
        <v>2774</v>
      </c>
      <c r="M438" s="9" t="s">
        <v>2774</v>
      </c>
      <c r="N438" s="10" t="s">
        <v>629</v>
      </c>
      <c r="O438" s="11" t="s">
        <v>2593</v>
      </c>
      <c r="P438" s="11"/>
      <c r="Q438" s="108"/>
      <c r="R438" s="12"/>
      <c r="S438" s="19"/>
      <c r="T438" s="19"/>
      <c r="U438" s="19"/>
      <c r="V438" s="19"/>
    </row>
    <row r="439" spans="1:22" s="21" customFormat="1" ht="94.5" x14ac:dyDescent="0.2">
      <c r="A439" s="14">
        <f t="shared" si="8"/>
        <v>417</v>
      </c>
      <c r="B439" s="15" t="s">
        <v>636</v>
      </c>
      <c r="C439" s="16" t="s">
        <v>637</v>
      </c>
      <c r="D439" s="15" t="s">
        <v>635</v>
      </c>
      <c r="E439" s="17"/>
      <c r="F439" s="17"/>
      <c r="G439" s="17" t="s">
        <v>2587</v>
      </c>
      <c r="H439" s="17" t="s">
        <v>2588</v>
      </c>
      <c r="I439" s="17"/>
      <c r="J439" s="17"/>
      <c r="K439" s="17"/>
      <c r="L439" s="14" t="s">
        <v>3630</v>
      </c>
      <c r="M439" s="30" t="s">
        <v>1137</v>
      </c>
      <c r="N439" s="17" t="s">
        <v>2023</v>
      </c>
      <c r="O439" s="18" t="s">
        <v>2593</v>
      </c>
      <c r="P439" s="18"/>
      <c r="Q439" s="108"/>
      <c r="R439" s="19" t="s">
        <v>1997</v>
      </c>
      <c r="S439" s="19"/>
      <c r="T439" s="19"/>
      <c r="U439" s="19" t="s">
        <v>1605</v>
      </c>
      <c r="V439" s="19"/>
    </row>
    <row r="440" spans="1:22" s="21" customFormat="1" ht="78.75" x14ac:dyDescent="0.2">
      <c r="A440" s="14">
        <f t="shared" si="8"/>
        <v>418</v>
      </c>
      <c r="B440" s="15" t="s">
        <v>638</v>
      </c>
      <c r="C440" s="16" t="s">
        <v>2399</v>
      </c>
      <c r="D440" s="15"/>
      <c r="E440" s="17"/>
      <c r="F440" s="17"/>
      <c r="G440" s="17"/>
      <c r="H440" s="17" t="s">
        <v>2588</v>
      </c>
      <c r="I440" s="17"/>
      <c r="J440" s="17"/>
      <c r="K440" s="17"/>
      <c r="L440" s="14" t="s">
        <v>3630</v>
      </c>
      <c r="M440" s="30" t="s">
        <v>4118</v>
      </c>
      <c r="N440" s="17" t="s">
        <v>2023</v>
      </c>
      <c r="O440" s="18"/>
      <c r="P440" s="18"/>
      <c r="Q440" s="108"/>
      <c r="R440" s="19" t="s">
        <v>1997</v>
      </c>
      <c r="S440" s="19"/>
      <c r="T440" s="19"/>
      <c r="U440" s="19" t="s">
        <v>1605</v>
      </c>
      <c r="V440" s="19"/>
    </row>
    <row r="441" spans="1:22" s="21" customFormat="1" ht="78.75" x14ac:dyDescent="0.2">
      <c r="A441" s="14">
        <f t="shared" si="8"/>
        <v>419</v>
      </c>
      <c r="B441" s="15" t="s">
        <v>2400</v>
      </c>
      <c r="C441" s="16" t="s">
        <v>2401</v>
      </c>
      <c r="D441" s="15"/>
      <c r="E441" s="17"/>
      <c r="F441" s="17"/>
      <c r="G441" s="17"/>
      <c r="H441" s="17" t="s">
        <v>2588</v>
      </c>
      <c r="I441" s="17"/>
      <c r="J441" s="17"/>
      <c r="K441" s="17"/>
      <c r="L441" s="14" t="s">
        <v>3630</v>
      </c>
      <c r="M441" s="30" t="s">
        <v>4119</v>
      </c>
      <c r="N441" s="17" t="s">
        <v>2023</v>
      </c>
      <c r="O441" s="18"/>
      <c r="P441" s="18"/>
      <c r="Q441" s="108"/>
      <c r="R441" s="19" t="s">
        <v>1997</v>
      </c>
      <c r="S441" s="19"/>
      <c r="T441" s="19"/>
      <c r="U441" s="19" t="s">
        <v>1605</v>
      </c>
      <c r="V441" s="19"/>
    </row>
    <row r="442" spans="1:22" s="21" customFormat="1" ht="78.75" x14ac:dyDescent="0.2">
      <c r="A442" s="14">
        <f t="shared" si="8"/>
        <v>420</v>
      </c>
      <c r="B442" s="15" t="s">
        <v>2402</v>
      </c>
      <c r="C442" s="16" t="s">
        <v>2403</v>
      </c>
      <c r="D442" s="15"/>
      <c r="E442" s="17"/>
      <c r="F442" s="17"/>
      <c r="G442" s="17"/>
      <c r="H442" s="17" t="s">
        <v>2588</v>
      </c>
      <c r="I442" s="17"/>
      <c r="J442" s="17"/>
      <c r="K442" s="17"/>
      <c r="L442" s="14" t="s">
        <v>3630</v>
      </c>
      <c r="M442" s="16" t="s">
        <v>2016</v>
      </c>
      <c r="N442" s="17" t="s">
        <v>2023</v>
      </c>
      <c r="O442" s="18" t="s">
        <v>2593</v>
      </c>
      <c r="P442" s="18"/>
      <c r="Q442" s="108"/>
      <c r="R442" s="19" t="s">
        <v>1997</v>
      </c>
      <c r="S442" s="19"/>
      <c r="T442" s="19"/>
      <c r="U442" s="19" t="s">
        <v>1605</v>
      </c>
      <c r="V442" s="19"/>
    </row>
    <row r="443" spans="1:22" s="21" customFormat="1" ht="78.75" x14ac:dyDescent="0.2">
      <c r="A443" s="14">
        <f t="shared" si="8"/>
        <v>421</v>
      </c>
      <c r="B443" s="15" t="s">
        <v>2017</v>
      </c>
      <c r="C443" s="16" t="s">
        <v>2018</v>
      </c>
      <c r="D443" s="15"/>
      <c r="E443" s="17"/>
      <c r="F443" s="17"/>
      <c r="G443" s="17"/>
      <c r="H443" s="17" t="s">
        <v>2588</v>
      </c>
      <c r="I443" s="17"/>
      <c r="J443" s="17"/>
      <c r="K443" s="17"/>
      <c r="L443" s="14" t="s">
        <v>3630</v>
      </c>
      <c r="M443" s="16" t="s">
        <v>2262</v>
      </c>
      <c r="N443" s="17" t="s">
        <v>2023</v>
      </c>
      <c r="O443" s="18"/>
      <c r="P443" s="18"/>
      <c r="Q443" s="108"/>
      <c r="R443" s="19" t="s">
        <v>1997</v>
      </c>
      <c r="S443" s="19"/>
      <c r="T443" s="19"/>
      <c r="U443" s="19" t="s">
        <v>1605</v>
      </c>
      <c r="V443" s="19"/>
    </row>
    <row r="444" spans="1:22" s="21" customFormat="1" ht="78.75" x14ac:dyDescent="0.2">
      <c r="A444" s="14">
        <f t="shared" si="8"/>
        <v>422</v>
      </c>
      <c r="B444" s="15" t="s">
        <v>2263</v>
      </c>
      <c r="C444" s="16" t="s">
        <v>2264</v>
      </c>
      <c r="D444" s="15"/>
      <c r="E444" s="17"/>
      <c r="F444" s="17"/>
      <c r="G444" s="17"/>
      <c r="H444" s="17" t="s">
        <v>2588</v>
      </c>
      <c r="I444" s="17"/>
      <c r="J444" s="17"/>
      <c r="K444" s="17"/>
      <c r="L444" s="14" t="s">
        <v>3630</v>
      </c>
      <c r="M444" s="16" t="s">
        <v>2243</v>
      </c>
      <c r="N444" s="17" t="s">
        <v>2023</v>
      </c>
      <c r="O444" s="18"/>
      <c r="P444" s="18"/>
      <c r="Q444" s="108"/>
      <c r="R444" s="19" t="s">
        <v>1997</v>
      </c>
      <c r="S444" s="19"/>
      <c r="T444" s="19"/>
      <c r="U444" s="19" t="s">
        <v>1605</v>
      </c>
      <c r="V444" s="19"/>
    </row>
    <row r="445" spans="1:22" s="21" customFormat="1" ht="94.5" x14ac:dyDescent="0.2">
      <c r="A445" s="14">
        <f t="shared" si="8"/>
        <v>423</v>
      </c>
      <c r="B445" s="15" t="s">
        <v>2244</v>
      </c>
      <c r="C445" s="16" t="s">
        <v>2245</v>
      </c>
      <c r="D445" s="15"/>
      <c r="E445" s="17"/>
      <c r="F445" s="17"/>
      <c r="G445" s="17"/>
      <c r="H445" s="17" t="s">
        <v>2588</v>
      </c>
      <c r="I445" s="17"/>
      <c r="J445" s="17"/>
      <c r="K445" s="17"/>
      <c r="L445" s="14" t="s">
        <v>3630</v>
      </c>
      <c r="M445" s="16" t="s">
        <v>2940</v>
      </c>
      <c r="N445" s="17" t="s">
        <v>2023</v>
      </c>
      <c r="O445" s="18" t="s">
        <v>2593</v>
      </c>
      <c r="P445" s="18"/>
      <c r="Q445" s="108"/>
      <c r="R445" s="19" t="s">
        <v>1997</v>
      </c>
      <c r="S445" s="19"/>
      <c r="T445" s="19"/>
      <c r="U445" s="19" t="s">
        <v>1605</v>
      </c>
      <c r="V445" s="19"/>
    </row>
    <row r="446" spans="1:22" s="21" customFormat="1" ht="94.5" x14ac:dyDescent="0.2">
      <c r="A446" s="14">
        <f t="shared" si="8"/>
        <v>424</v>
      </c>
      <c r="B446" s="15" t="s">
        <v>562</v>
      </c>
      <c r="C446" s="16" t="s">
        <v>563</v>
      </c>
      <c r="D446" s="15"/>
      <c r="E446" s="17"/>
      <c r="F446" s="17"/>
      <c r="G446" s="17"/>
      <c r="H446" s="17"/>
      <c r="I446" s="17"/>
      <c r="J446" s="17"/>
      <c r="K446" s="17"/>
      <c r="L446" s="14" t="s">
        <v>3630</v>
      </c>
      <c r="M446" s="16" t="s">
        <v>2015</v>
      </c>
      <c r="N446" s="17" t="s">
        <v>2023</v>
      </c>
      <c r="O446" s="18"/>
      <c r="P446" s="18"/>
      <c r="Q446" s="108"/>
      <c r="R446" s="19" t="s">
        <v>1997</v>
      </c>
      <c r="S446" s="19"/>
      <c r="T446" s="19"/>
      <c r="U446" s="19" t="s">
        <v>1605</v>
      </c>
      <c r="V446" s="19"/>
    </row>
    <row r="447" spans="1:22" s="21" customFormat="1" ht="78.75" x14ac:dyDescent="0.2">
      <c r="A447" s="14">
        <f t="shared" si="8"/>
        <v>425</v>
      </c>
      <c r="B447" s="15" t="s">
        <v>564</v>
      </c>
      <c r="C447" s="16" t="s">
        <v>565</v>
      </c>
      <c r="D447" s="15"/>
      <c r="E447" s="17"/>
      <c r="F447" s="17"/>
      <c r="G447" s="17"/>
      <c r="H447" s="17"/>
      <c r="I447" s="17"/>
      <c r="J447" s="17"/>
      <c r="K447" s="17"/>
      <c r="L447" s="14" t="s">
        <v>3630</v>
      </c>
      <c r="M447" s="16" t="s">
        <v>2092</v>
      </c>
      <c r="N447" s="17" t="s">
        <v>2023</v>
      </c>
      <c r="O447" s="18"/>
      <c r="P447" s="18"/>
      <c r="Q447" s="108"/>
      <c r="R447" s="19" t="s">
        <v>1997</v>
      </c>
      <c r="S447" s="19"/>
      <c r="T447" s="19"/>
      <c r="U447" s="19" t="s">
        <v>1605</v>
      </c>
      <c r="V447" s="19"/>
    </row>
    <row r="448" spans="1:22" s="21" customFormat="1" ht="31.5" x14ac:dyDescent="0.2">
      <c r="A448" s="14">
        <f t="shared" si="8"/>
        <v>426</v>
      </c>
      <c r="B448" s="15" t="s">
        <v>566</v>
      </c>
      <c r="C448" s="16" t="s">
        <v>128</v>
      </c>
      <c r="D448" s="18"/>
      <c r="E448" s="18"/>
      <c r="F448" s="18"/>
      <c r="G448" s="18"/>
      <c r="H448" s="17" t="s">
        <v>2588</v>
      </c>
      <c r="I448" s="18"/>
      <c r="J448" s="18"/>
      <c r="K448" s="18"/>
      <c r="L448" s="14" t="s">
        <v>3630</v>
      </c>
      <c r="M448" s="16" t="s">
        <v>129</v>
      </c>
      <c r="N448" s="17" t="s">
        <v>2023</v>
      </c>
      <c r="O448" s="18" t="s">
        <v>2593</v>
      </c>
      <c r="P448" s="18"/>
      <c r="Q448" s="108"/>
      <c r="R448" s="19" t="s">
        <v>1997</v>
      </c>
      <c r="S448" s="19"/>
      <c r="T448" s="19"/>
      <c r="U448" s="19"/>
      <c r="V448" s="19"/>
    </row>
    <row r="449" spans="1:22" s="21" customFormat="1" ht="47.25" x14ac:dyDescent="0.2">
      <c r="A449" s="14">
        <f>A448+1</f>
        <v>427</v>
      </c>
      <c r="B449" s="15" t="s">
        <v>130</v>
      </c>
      <c r="C449" s="16" t="s">
        <v>131</v>
      </c>
      <c r="D449" s="18"/>
      <c r="E449" s="18"/>
      <c r="F449" s="18"/>
      <c r="G449" s="18"/>
      <c r="H449" s="17" t="s">
        <v>2588</v>
      </c>
      <c r="I449" s="18"/>
      <c r="J449" s="18"/>
      <c r="K449" s="18"/>
      <c r="L449" s="14" t="s">
        <v>132</v>
      </c>
      <c r="M449" s="16" t="s">
        <v>133</v>
      </c>
      <c r="N449" s="17" t="s">
        <v>2023</v>
      </c>
      <c r="O449" s="18"/>
      <c r="P449" s="18"/>
      <c r="Q449" s="108"/>
      <c r="R449" s="19" t="s">
        <v>26</v>
      </c>
      <c r="S449" s="19"/>
      <c r="T449" s="19"/>
      <c r="U449" s="19" t="s">
        <v>1605</v>
      </c>
      <c r="V449" s="19"/>
    </row>
    <row r="450" spans="1:22" x14ac:dyDescent="0.2">
      <c r="A450" s="144" t="s">
        <v>134</v>
      </c>
      <c r="B450" s="145"/>
      <c r="C450" s="145"/>
      <c r="D450" s="145"/>
      <c r="E450" s="145"/>
      <c r="F450" s="145"/>
      <c r="G450" s="145"/>
      <c r="H450" s="145"/>
      <c r="I450" s="145"/>
      <c r="J450" s="145"/>
      <c r="K450" s="145"/>
      <c r="L450" s="145"/>
      <c r="M450" s="145"/>
      <c r="N450" s="145"/>
      <c r="O450" s="145"/>
      <c r="P450" s="151"/>
      <c r="Q450" s="151"/>
      <c r="R450" s="151"/>
      <c r="S450" s="151"/>
      <c r="T450" s="151"/>
      <c r="U450" s="151"/>
      <c r="V450" s="152"/>
    </row>
    <row r="451" spans="1:22" ht="63" x14ac:dyDescent="0.2">
      <c r="A451" s="31">
        <f>+A449+1</f>
        <v>428</v>
      </c>
      <c r="B451" s="15" t="s">
        <v>135</v>
      </c>
      <c r="C451" s="16" t="s">
        <v>136</v>
      </c>
      <c r="D451" s="17" t="s">
        <v>136</v>
      </c>
      <c r="E451" s="17"/>
      <c r="F451" s="17"/>
      <c r="G451" s="17" t="s">
        <v>2587</v>
      </c>
      <c r="H451" s="17" t="s">
        <v>2588</v>
      </c>
      <c r="I451" s="17"/>
      <c r="J451" s="18">
        <v>38</v>
      </c>
      <c r="K451" s="18"/>
      <c r="L451" s="14" t="s">
        <v>2774</v>
      </c>
      <c r="M451" s="16" t="s">
        <v>3172</v>
      </c>
      <c r="N451" s="17" t="s">
        <v>2023</v>
      </c>
      <c r="O451" s="43" t="s">
        <v>2593</v>
      </c>
      <c r="P451" s="43"/>
      <c r="Q451" s="108"/>
      <c r="R451" s="19" t="s">
        <v>2597</v>
      </c>
      <c r="S451" s="19"/>
      <c r="T451" s="19"/>
      <c r="U451" s="19"/>
      <c r="V451" s="19"/>
    </row>
    <row r="452" spans="1:22" ht="94.5" x14ac:dyDescent="0.2">
      <c r="A452" s="31">
        <f t="shared" ref="A452:A470" si="9">A451+1</f>
        <v>429</v>
      </c>
      <c r="B452" s="15" t="s">
        <v>3173</v>
      </c>
      <c r="C452" s="16" t="s">
        <v>3174</v>
      </c>
      <c r="D452" s="17" t="s">
        <v>3174</v>
      </c>
      <c r="E452" s="17"/>
      <c r="F452" s="17"/>
      <c r="G452" s="17" t="s">
        <v>2587</v>
      </c>
      <c r="H452" s="17" t="s">
        <v>2588</v>
      </c>
      <c r="I452" s="17"/>
      <c r="J452" s="18"/>
      <c r="K452" s="18"/>
      <c r="L452" s="14" t="s">
        <v>2774</v>
      </c>
      <c r="M452" s="16" t="s">
        <v>1216</v>
      </c>
      <c r="N452" s="17" t="s">
        <v>2023</v>
      </c>
      <c r="O452" s="43" t="s">
        <v>2593</v>
      </c>
      <c r="P452" s="43"/>
      <c r="Q452" s="108"/>
      <c r="R452" s="19" t="s">
        <v>2597</v>
      </c>
      <c r="S452" s="19"/>
      <c r="T452" s="19"/>
      <c r="U452" s="19"/>
      <c r="V452" s="19"/>
    </row>
    <row r="453" spans="1:22" ht="110.25" x14ac:dyDescent="0.2">
      <c r="A453" s="31">
        <f t="shared" si="9"/>
        <v>430</v>
      </c>
      <c r="B453" s="15" t="s">
        <v>3175</v>
      </c>
      <c r="C453" s="16" t="s">
        <v>3176</v>
      </c>
      <c r="D453" s="17" t="s">
        <v>3177</v>
      </c>
      <c r="E453" s="17"/>
      <c r="F453" s="17"/>
      <c r="G453" s="17" t="s">
        <v>2587</v>
      </c>
      <c r="H453" s="17" t="s">
        <v>2588</v>
      </c>
      <c r="I453" s="17"/>
      <c r="J453" s="18"/>
      <c r="K453" s="18"/>
      <c r="L453" s="14" t="s">
        <v>2774</v>
      </c>
      <c r="M453" s="16" t="s">
        <v>1217</v>
      </c>
      <c r="N453" s="17" t="s">
        <v>2023</v>
      </c>
      <c r="O453" s="43" t="s">
        <v>2593</v>
      </c>
      <c r="P453" s="43"/>
      <c r="Q453" s="108"/>
      <c r="R453" s="19" t="s">
        <v>2597</v>
      </c>
      <c r="S453" s="19"/>
      <c r="T453" s="19"/>
      <c r="U453" s="19"/>
      <c r="V453" s="19"/>
    </row>
    <row r="454" spans="1:22" s="13" customFormat="1" ht="78.75" x14ac:dyDescent="0.2">
      <c r="A454" s="32">
        <f t="shared" si="9"/>
        <v>431</v>
      </c>
      <c r="B454" s="33" t="s">
        <v>3178</v>
      </c>
      <c r="C454" s="34" t="s">
        <v>3179</v>
      </c>
      <c r="D454" s="35" t="s">
        <v>3179</v>
      </c>
      <c r="E454" s="35"/>
      <c r="F454" s="35"/>
      <c r="G454" s="35" t="s">
        <v>2587</v>
      </c>
      <c r="H454" s="35" t="s">
        <v>2588</v>
      </c>
      <c r="I454" s="35"/>
      <c r="J454" s="36"/>
      <c r="K454" s="36" t="s">
        <v>2589</v>
      </c>
      <c r="L454" s="32" t="s">
        <v>2285</v>
      </c>
      <c r="M454" s="34" t="s">
        <v>140</v>
      </c>
      <c r="N454" s="35" t="s">
        <v>2592</v>
      </c>
      <c r="O454" s="36" t="s">
        <v>2593</v>
      </c>
      <c r="P454" s="36"/>
      <c r="Q454" s="108"/>
      <c r="R454" s="12"/>
      <c r="S454" s="19"/>
      <c r="T454" s="19"/>
      <c r="U454" s="19"/>
      <c r="V454" s="19"/>
    </row>
    <row r="455" spans="1:22" s="13" customFormat="1" ht="63" x14ac:dyDescent="0.2">
      <c r="A455" s="32">
        <f t="shared" si="9"/>
        <v>432</v>
      </c>
      <c r="B455" s="33" t="s">
        <v>141</v>
      </c>
      <c r="C455" s="34" t="s">
        <v>142</v>
      </c>
      <c r="D455" s="35" t="s">
        <v>142</v>
      </c>
      <c r="E455" s="35"/>
      <c r="F455" s="35"/>
      <c r="G455" s="35" t="s">
        <v>2587</v>
      </c>
      <c r="H455" s="35" t="s">
        <v>2588</v>
      </c>
      <c r="I455" s="35"/>
      <c r="J455" s="36"/>
      <c r="K455" s="36" t="s">
        <v>2589</v>
      </c>
      <c r="L455" s="32" t="s">
        <v>3140</v>
      </c>
      <c r="M455" s="34" t="s">
        <v>140</v>
      </c>
      <c r="N455" s="35" t="s">
        <v>2592</v>
      </c>
      <c r="O455" s="36" t="s">
        <v>2593</v>
      </c>
      <c r="P455" s="36"/>
      <c r="Q455" s="108"/>
      <c r="R455" s="12"/>
      <c r="S455" s="19"/>
      <c r="T455" s="19"/>
      <c r="U455" s="19"/>
      <c r="V455" s="19"/>
    </row>
    <row r="456" spans="1:22" s="13" customFormat="1" ht="63" x14ac:dyDescent="0.2">
      <c r="A456" s="32">
        <f t="shared" si="9"/>
        <v>433</v>
      </c>
      <c r="B456" s="33" t="s">
        <v>143</v>
      </c>
      <c r="C456" s="34" t="s">
        <v>144</v>
      </c>
      <c r="D456" s="35" t="s">
        <v>144</v>
      </c>
      <c r="E456" s="35"/>
      <c r="F456" s="35"/>
      <c r="G456" s="35" t="s">
        <v>2587</v>
      </c>
      <c r="H456" s="35" t="s">
        <v>2588</v>
      </c>
      <c r="I456" s="35"/>
      <c r="J456" s="36"/>
      <c r="K456" s="36" t="s">
        <v>2589</v>
      </c>
      <c r="L456" s="32" t="s">
        <v>3143</v>
      </c>
      <c r="M456" s="34" t="s">
        <v>140</v>
      </c>
      <c r="N456" s="35" t="s">
        <v>2592</v>
      </c>
      <c r="O456" s="36" t="s">
        <v>2593</v>
      </c>
      <c r="P456" s="36"/>
      <c r="Q456" s="108"/>
      <c r="R456" s="12"/>
      <c r="S456" s="19"/>
      <c r="T456" s="19"/>
      <c r="U456" s="19"/>
      <c r="V456" s="19"/>
    </row>
    <row r="457" spans="1:22" x14ac:dyDescent="0.2">
      <c r="A457" s="31">
        <f t="shared" si="9"/>
        <v>434</v>
      </c>
      <c r="B457" s="40" t="s">
        <v>3643</v>
      </c>
      <c r="C457" s="41" t="s">
        <v>3645</v>
      </c>
      <c r="D457" s="42"/>
      <c r="E457" s="42"/>
      <c r="F457" s="42"/>
      <c r="G457" s="42"/>
      <c r="H457" s="42"/>
      <c r="I457" s="42"/>
      <c r="J457" s="43"/>
      <c r="K457" s="43"/>
      <c r="L457" s="31" t="s">
        <v>2774</v>
      </c>
      <c r="M457" s="41" t="s">
        <v>3646</v>
      </c>
      <c r="N457" s="42" t="s">
        <v>2592</v>
      </c>
      <c r="O457" s="43"/>
      <c r="P457" s="43"/>
      <c r="Q457" s="112"/>
      <c r="R457" s="19" t="s">
        <v>3641</v>
      </c>
      <c r="S457" s="19"/>
      <c r="T457" s="19"/>
      <c r="U457" s="19"/>
      <c r="V457" s="19"/>
    </row>
    <row r="458" spans="1:22" ht="31.5" x14ac:dyDescent="0.2">
      <c r="A458" s="31">
        <f t="shared" si="9"/>
        <v>435</v>
      </c>
      <c r="B458" s="40" t="s">
        <v>3644</v>
      </c>
      <c r="C458" s="41" t="s">
        <v>3647</v>
      </c>
      <c r="D458" s="42"/>
      <c r="E458" s="42"/>
      <c r="F458" s="42"/>
      <c r="G458" s="42"/>
      <c r="H458" s="42"/>
      <c r="I458" s="42"/>
      <c r="J458" s="43"/>
      <c r="K458" s="43"/>
      <c r="L458" s="31" t="s">
        <v>3630</v>
      </c>
      <c r="M458" s="41" t="s">
        <v>3648</v>
      </c>
      <c r="N458" s="42" t="s">
        <v>2592</v>
      </c>
      <c r="O458" s="43"/>
      <c r="P458" s="43"/>
      <c r="Q458" s="112"/>
      <c r="R458" s="19" t="s">
        <v>3641</v>
      </c>
      <c r="S458" s="19"/>
      <c r="T458" s="19"/>
      <c r="U458" s="19"/>
      <c r="V458" s="19"/>
    </row>
    <row r="459" spans="1:22" s="13" customFormat="1" ht="78.75" x14ac:dyDescent="0.2">
      <c r="A459" s="32">
        <f t="shared" si="9"/>
        <v>436</v>
      </c>
      <c r="B459" s="33" t="s">
        <v>145</v>
      </c>
      <c r="C459" s="34" t="s">
        <v>146</v>
      </c>
      <c r="D459" s="35" t="s">
        <v>146</v>
      </c>
      <c r="E459" s="35"/>
      <c r="F459" s="35"/>
      <c r="G459" s="35" t="s">
        <v>2587</v>
      </c>
      <c r="H459" s="35" t="s">
        <v>2588</v>
      </c>
      <c r="I459" s="35"/>
      <c r="J459" s="36"/>
      <c r="K459" s="36" t="s">
        <v>2589</v>
      </c>
      <c r="L459" s="32" t="s">
        <v>2285</v>
      </c>
      <c r="M459" s="34" t="s">
        <v>1490</v>
      </c>
      <c r="N459" s="35" t="s">
        <v>2120</v>
      </c>
      <c r="O459" s="36" t="s">
        <v>2593</v>
      </c>
      <c r="P459" s="36"/>
      <c r="Q459" s="108"/>
      <c r="R459" s="12"/>
      <c r="S459" s="19"/>
      <c r="T459" s="19"/>
      <c r="U459" s="19"/>
      <c r="V459" s="19"/>
    </row>
    <row r="460" spans="1:22" s="13" customFormat="1" ht="63" x14ac:dyDescent="0.2">
      <c r="A460" s="32">
        <f t="shared" si="9"/>
        <v>437</v>
      </c>
      <c r="B460" s="33" t="s">
        <v>1491</v>
      </c>
      <c r="C460" s="34" t="s">
        <v>1492</v>
      </c>
      <c r="D460" s="35" t="s">
        <v>1492</v>
      </c>
      <c r="E460" s="35"/>
      <c r="F460" s="35"/>
      <c r="G460" s="35" t="s">
        <v>2587</v>
      </c>
      <c r="H460" s="35" t="s">
        <v>2588</v>
      </c>
      <c r="I460" s="35"/>
      <c r="J460" s="36"/>
      <c r="K460" s="36" t="s">
        <v>2589</v>
      </c>
      <c r="L460" s="32" t="s">
        <v>3140</v>
      </c>
      <c r="M460" s="34" t="s">
        <v>1490</v>
      </c>
      <c r="N460" s="35" t="s">
        <v>2120</v>
      </c>
      <c r="O460" s="36" t="s">
        <v>2593</v>
      </c>
      <c r="P460" s="36"/>
      <c r="Q460" s="108"/>
      <c r="R460" s="12"/>
      <c r="S460" s="19"/>
      <c r="T460" s="19"/>
      <c r="U460" s="19"/>
      <c r="V460" s="19"/>
    </row>
    <row r="461" spans="1:22" s="13" customFormat="1" ht="63" x14ac:dyDescent="0.2">
      <c r="A461" s="32">
        <f t="shared" si="9"/>
        <v>438</v>
      </c>
      <c r="B461" s="33" t="s">
        <v>1493</v>
      </c>
      <c r="C461" s="34" t="s">
        <v>1494</v>
      </c>
      <c r="D461" s="35" t="s">
        <v>1494</v>
      </c>
      <c r="E461" s="35"/>
      <c r="F461" s="35"/>
      <c r="G461" s="35" t="s">
        <v>2587</v>
      </c>
      <c r="H461" s="35" t="s">
        <v>2588</v>
      </c>
      <c r="I461" s="35"/>
      <c r="J461" s="36"/>
      <c r="K461" s="36" t="s">
        <v>2589</v>
      </c>
      <c r="L461" s="32" t="s">
        <v>3143</v>
      </c>
      <c r="M461" s="34" t="s">
        <v>1490</v>
      </c>
      <c r="N461" s="35" t="s">
        <v>2120</v>
      </c>
      <c r="O461" s="36" t="s">
        <v>2593</v>
      </c>
      <c r="P461" s="36"/>
      <c r="Q461" s="108"/>
      <c r="R461" s="12"/>
      <c r="S461" s="19"/>
      <c r="T461" s="19"/>
      <c r="U461" s="19"/>
      <c r="V461" s="19"/>
    </row>
    <row r="462" spans="1:22" s="13" customFormat="1" ht="63" x14ac:dyDescent="0.2">
      <c r="A462" s="32">
        <f t="shared" si="9"/>
        <v>439</v>
      </c>
      <c r="B462" s="33" t="s">
        <v>1495</v>
      </c>
      <c r="C462" s="34" t="s">
        <v>1496</v>
      </c>
      <c r="D462" s="35" t="s">
        <v>1497</v>
      </c>
      <c r="E462" s="35"/>
      <c r="F462" s="35"/>
      <c r="G462" s="35" t="s">
        <v>2587</v>
      </c>
      <c r="H462" s="35" t="s">
        <v>2588</v>
      </c>
      <c r="I462" s="35"/>
      <c r="J462" s="36"/>
      <c r="K462" s="36"/>
      <c r="L462" s="32" t="s">
        <v>2774</v>
      </c>
      <c r="M462" s="34" t="s">
        <v>1496</v>
      </c>
      <c r="N462" s="35" t="s">
        <v>1498</v>
      </c>
      <c r="O462" s="36" t="s">
        <v>2593</v>
      </c>
      <c r="P462" s="36"/>
      <c r="Q462" s="108"/>
      <c r="R462" s="12"/>
      <c r="S462" s="19"/>
      <c r="T462" s="19"/>
      <c r="U462" s="19"/>
      <c r="V462" s="19"/>
    </row>
    <row r="463" spans="1:22" ht="110.25" x14ac:dyDescent="0.2">
      <c r="A463" s="14">
        <f t="shared" si="9"/>
        <v>440</v>
      </c>
      <c r="B463" s="15" t="s">
        <v>1499</v>
      </c>
      <c r="C463" s="16" t="s">
        <v>1054</v>
      </c>
      <c r="D463" s="17" t="s">
        <v>1055</v>
      </c>
      <c r="E463" s="17"/>
      <c r="F463" s="17"/>
      <c r="G463" s="17" t="s">
        <v>2587</v>
      </c>
      <c r="H463" s="17" t="s">
        <v>2588</v>
      </c>
      <c r="I463" s="17"/>
      <c r="J463" s="18"/>
      <c r="K463" s="18"/>
      <c r="L463" s="14" t="s">
        <v>2774</v>
      </c>
      <c r="M463" s="16" t="s">
        <v>1917</v>
      </c>
      <c r="N463" s="17" t="s">
        <v>2023</v>
      </c>
      <c r="O463" s="18" t="s">
        <v>2593</v>
      </c>
      <c r="P463" s="18"/>
      <c r="Q463" s="108"/>
      <c r="R463" s="19" t="s">
        <v>2597</v>
      </c>
      <c r="S463" s="19"/>
      <c r="T463" s="19"/>
      <c r="U463" s="19"/>
      <c r="V463" s="19"/>
    </row>
    <row r="464" spans="1:22" s="13" customFormat="1" ht="78.75" x14ac:dyDescent="0.2">
      <c r="A464" s="32">
        <f t="shared" si="9"/>
        <v>441</v>
      </c>
      <c r="B464" s="33" t="s">
        <v>1056</v>
      </c>
      <c r="C464" s="34" t="s">
        <v>1057</v>
      </c>
      <c r="D464" s="35" t="s">
        <v>1058</v>
      </c>
      <c r="E464" s="35"/>
      <c r="F464" s="35"/>
      <c r="G464" s="35" t="s">
        <v>2587</v>
      </c>
      <c r="H464" s="35" t="s">
        <v>2588</v>
      </c>
      <c r="I464" s="35"/>
      <c r="J464" s="36"/>
      <c r="K464" s="36"/>
      <c r="L464" s="32" t="s">
        <v>3630</v>
      </c>
      <c r="M464" s="34" t="s">
        <v>1057</v>
      </c>
      <c r="N464" s="35" t="s">
        <v>1498</v>
      </c>
      <c r="O464" s="36" t="s">
        <v>2593</v>
      </c>
      <c r="P464" s="36"/>
      <c r="Q464" s="108"/>
      <c r="R464" s="12"/>
      <c r="S464" s="19"/>
      <c r="T464" s="19"/>
      <c r="U464" s="19"/>
      <c r="V464" s="19"/>
    </row>
    <row r="465" spans="1:22" ht="110.25" x14ac:dyDescent="0.2">
      <c r="A465" s="31">
        <f t="shared" si="9"/>
        <v>442</v>
      </c>
      <c r="B465" s="40" t="s">
        <v>1059</v>
      </c>
      <c r="C465" s="41" t="s">
        <v>1060</v>
      </c>
      <c r="D465" s="42"/>
      <c r="E465" s="42"/>
      <c r="F465" s="42"/>
      <c r="G465" s="42"/>
      <c r="H465" s="42" t="s">
        <v>2588</v>
      </c>
      <c r="I465" s="42"/>
      <c r="J465" s="43"/>
      <c r="K465" s="43"/>
      <c r="L465" s="31" t="s">
        <v>2774</v>
      </c>
      <c r="M465" s="41" t="s">
        <v>53</v>
      </c>
      <c r="N465" s="42" t="s">
        <v>2023</v>
      </c>
      <c r="O465" s="43" t="s">
        <v>2593</v>
      </c>
      <c r="P465" s="43"/>
      <c r="Q465" s="108"/>
      <c r="R465" s="19" t="s">
        <v>2597</v>
      </c>
      <c r="S465" s="19"/>
      <c r="T465" s="19"/>
      <c r="U465" s="19"/>
      <c r="V465" s="19"/>
    </row>
    <row r="466" spans="1:22" s="13" customFormat="1" ht="94.5" x14ac:dyDescent="0.2">
      <c r="A466" s="32">
        <f t="shared" si="9"/>
        <v>443</v>
      </c>
      <c r="B466" s="33" t="s">
        <v>1061</v>
      </c>
      <c r="C466" s="34" t="s">
        <v>1062</v>
      </c>
      <c r="D466" s="35" t="s">
        <v>1063</v>
      </c>
      <c r="E466" s="35"/>
      <c r="F466" s="35"/>
      <c r="G466" s="35" t="s">
        <v>2587</v>
      </c>
      <c r="H466" s="35" t="s">
        <v>2588</v>
      </c>
      <c r="I466" s="35"/>
      <c r="J466" s="36"/>
      <c r="K466" s="36"/>
      <c r="L466" s="32" t="s">
        <v>2774</v>
      </c>
      <c r="M466" s="34" t="s">
        <v>1062</v>
      </c>
      <c r="N466" s="35" t="s">
        <v>629</v>
      </c>
      <c r="O466" s="36" t="s">
        <v>2593</v>
      </c>
      <c r="P466" s="36"/>
      <c r="Q466" s="108"/>
      <c r="R466" s="12"/>
      <c r="S466" s="19"/>
      <c r="T466" s="19"/>
      <c r="U466" s="19"/>
      <c r="V466" s="19"/>
    </row>
    <row r="467" spans="1:22" s="13" customFormat="1" ht="78.75" x14ac:dyDescent="0.2">
      <c r="A467" s="32">
        <f>A466+1</f>
        <v>444</v>
      </c>
      <c r="B467" s="33" t="s">
        <v>1064</v>
      </c>
      <c r="C467" s="34" t="s">
        <v>1065</v>
      </c>
      <c r="D467" s="35" t="s">
        <v>1066</v>
      </c>
      <c r="E467" s="35"/>
      <c r="F467" s="35"/>
      <c r="G467" s="35" t="s">
        <v>2587</v>
      </c>
      <c r="H467" s="35" t="s">
        <v>2588</v>
      </c>
      <c r="I467" s="35"/>
      <c r="J467" s="36"/>
      <c r="K467" s="36"/>
      <c r="L467" s="32" t="s">
        <v>3630</v>
      </c>
      <c r="M467" s="34" t="s">
        <v>1065</v>
      </c>
      <c r="N467" s="35" t="s">
        <v>629</v>
      </c>
      <c r="O467" s="36" t="s">
        <v>2593</v>
      </c>
      <c r="P467" s="36"/>
      <c r="Q467" s="108"/>
      <c r="R467" s="12"/>
      <c r="S467" s="19"/>
      <c r="T467" s="19"/>
      <c r="U467" s="19"/>
      <c r="V467" s="19"/>
    </row>
    <row r="468" spans="1:22" s="13" customFormat="1" ht="78.75" x14ac:dyDescent="0.2">
      <c r="A468" s="32">
        <f t="shared" si="9"/>
        <v>445</v>
      </c>
      <c r="B468" s="33" t="s">
        <v>1067</v>
      </c>
      <c r="C468" s="34" t="s">
        <v>1068</v>
      </c>
      <c r="D468" s="35" t="s">
        <v>1068</v>
      </c>
      <c r="E468" s="35"/>
      <c r="F468" s="35"/>
      <c r="G468" s="35" t="s">
        <v>2587</v>
      </c>
      <c r="H468" s="35" t="s">
        <v>2588</v>
      </c>
      <c r="I468" s="35"/>
      <c r="J468" s="36"/>
      <c r="K468" s="36"/>
      <c r="L468" s="32" t="s">
        <v>2774</v>
      </c>
      <c r="M468" s="34" t="s">
        <v>1068</v>
      </c>
      <c r="N468" s="35" t="s">
        <v>1498</v>
      </c>
      <c r="O468" s="36" t="s">
        <v>2593</v>
      </c>
      <c r="P468" s="36"/>
      <c r="Q468" s="108"/>
      <c r="R468" s="12"/>
      <c r="S468" s="19"/>
      <c r="T468" s="19"/>
      <c r="U468" s="19"/>
      <c r="V468" s="19"/>
    </row>
    <row r="469" spans="1:22" ht="78.75" x14ac:dyDescent="0.2">
      <c r="A469" s="31">
        <f t="shared" si="9"/>
        <v>446</v>
      </c>
      <c r="B469" s="40" t="s">
        <v>1069</v>
      </c>
      <c r="C469" s="41" t="s">
        <v>1070</v>
      </c>
      <c r="D469" s="42"/>
      <c r="E469" s="42"/>
      <c r="F469" s="42"/>
      <c r="G469" s="42"/>
      <c r="H469" s="42" t="s">
        <v>2588</v>
      </c>
      <c r="I469" s="42"/>
      <c r="J469" s="43"/>
      <c r="K469" s="43"/>
      <c r="L469" s="31" t="s">
        <v>2774</v>
      </c>
      <c r="M469" s="41" t="s">
        <v>3364</v>
      </c>
      <c r="N469" s="42" t="s">
        <v>2023</v>
      </c>
      <c r="O469" s="43" t="s">
        <v>2593</v>
      </c>
      <c r="P469" s="43"/>
      <c r="Q469" s="108"/>
      <c r="R469" s="19" t="s">
        <v>2597</v>
      </c>
      <c r="S469" s="19"/>
      <c r="T469" s="19"/>
      <c r="U469" s="19"/>
      <c r="V469" s="19"/>
    </row>
    <row r="470" spans="1:22" s="13" customFormat="1" ht="94.5" x14ac:dyDescent="0.2">
      <c r="A470" s="32">
        <f t="shared" si="9"/>
        <v>447</v>
      </c>
      <c r="B470" s="33" t="s">
        <v>3365</v>
      </c>
      <c r="C470" s="34" t="s">
        <v>3366</v>
      </c>
      <c r="D470" s="35" t="s">
        <v>3367</v>
      </c>
      <c r="E470" s="35"/>
      <c r="F470" s="35"/>
      <c r="G470" s="35" t="s">
        <v>2587</v>
      </c>
      <c r="H470" s="35" t="s">
        <v>2588</v>
      </c>
      <c r="I470" s="35"/>
      <c r="J470" s="36"/>
      <c r="K470" s="36"/>
      <c r="L470" s="32" t="s">
        <v>2774</v>
      </c>
      <c r="M470" s="34" t="s">
        <v>3366</v>
      </c>
      <c r="N470" s="35" t="s">
        <v>629</v>
      </c>
      <c r="O470" s="36" t="s">
        <v>2593</v>
      </c>
      <c r="P470" s="36"/>
      <c r="Q470" s="108"/>
      <c r="R470" s="12"/>
      <c r="S470" s="19"/>
      <c r="T470" s="19"/>
      <c r="U470" s="19"/>
      <c r="V470" s="19"/>
    </row>
    <row r="471" spans="1:22" s="13" customFormat="1" ht="220.5" x14ac:dyDescent="0.2">
      <c r="A471" s="31">
        <f>A469+1</f>
        <v>447</v>
      </c>
      <c r="B471" s="40" t="s">
        <v>3368</v>
      </c>
      <c r="C471" s="16" t="s">
        <v>1739</v>
      </c>
      <c r="D471" s="17"/>
      <c r="E471" s="17"/>
      <c r="F471" s="17"/>
      <c r="G471" s="17"/>
      <c r="H471" s="17" t="s">
        <v>2588</v>
      </c>
      <c r="I471" s="17"/>
      <c r="J471" s="18"/>
      <c r="K471" s="18"/>
      <c r="L471" s="14" t="s">
        <v>3630</v>
      </c>
      <c r="M471" s="16" t="s">
        <v>1733</v>
      </c>
      <c r="N471" s="42" t="s">
        <v>2023</v>
      </c>
      <c r="O471" s="43" t="s">
        <v>2593</v>
      </c>
      <c r="P471" s="43"/>
      <c r="Q471" s="108"/>
      <c r="R471" s="19" t="s">
        <v>2597</v>
      </c>
      <c r="S471" s="19"/>
      <c r="T471" s="19"/>
      <c r="U471" s="19"/>
      <c r="V471" s="19"/>
    </row>
    <row r="472" spans="1:22" ht="252" x14ac:dyDescent="0.2">
      <c r="A472" s="31">
        <f>A470+1</f>
        <v>448</v>
      </c>
      <c r="B472" s="40" t="s">
        <v>3984</v>
      </c>
      <c r="C472" s="16" t="s">
        <v>3983</v>
      </c>
      <c r="D472" s="17"/>
      <c r="E472" s="17"/>
      <c r="F472" s="17"/>
      <c r="G472" s="17"/>
      <c r="H472" s="17"/>
      <c r="I472" s="17"/>
      <c r="J472" s="18"/>
      <c r="K472" s="18"/>
      <c r="L472" s="14" t="s">
        <v>2774</v>
      </c>
      <c r="M472" s="16" t="s">
        <v>3985</v>
      </c>
      <c r="N472" s="42" t="s">
        <v>2023</v>
      </c>
      <c r="O472" s="43" t="s">
        <v>2593</v>
      </c>
      <c r="P472" s="43"/>
      <c r="Q472" s="108"/>
      <c r="R472" s="19" t="s">
        <v>2597</v>
      </c>
      <c r="S472" s="19"/>
      <c r="T472" s="19"/>
      <c r="U472" s="19"/>
      <c r="V472" s="19"/>
    </row>
    <row r="473" spans="1:22" x14ac:dyDescent="0.2">
      <c r="A473" s="144" t="s">
        <v>2469</v>
      </c>
      <c r="B473" s="145"/>
      <c r="C473" s="145"/>
      <c r="D473" s="145"/>
      <c r="E473" s="145"/>
      <c r="F473" s="145"/>
      <c r="G473" s="145"/>
      <c r="H473" s="145"/>
      <c r="I473" s="145"/>
      <c r="J473" s="145"/>
      <c r="K473" s="145"/>
      <c r="L473" s="145"/>
      <c r="M473" s="145"/>
      <c r="N473" s="145"/>
      <c r="O473" s="145"/>
      <c r="P473" s="151"/>
      <c r="Q473" s="151"/>
      <c r="R473" s="151"/>
      <c r="S473" s="151"/>
      <c r="T473" s="151"/>
      <c r="U473" s="151"/>
      <c r="V473" s="152"/>
    </row>
    <row r="474" spans="1:22" s="21" customFormat="1" ht="63" x14ac:dyDescent="0.2">
      <c r="A474" s="14">
        <f>+A472+1</f>
        <v>449</v>
      </c>
      <c r="B474" s="15" t="s">
        <v>2470</v>
      </c>
      <c r="C474" s="16" t="s">
        <v>2471</v>
      </c>
      <c r="D474" s="17" t="s">
        <v>2472</v>
      </c>
      <c r="E474" s="17"/>
      <c r="F474" s="17"/>
      <c r="G474" s="17" t="s">
        <v>2587</v>
      </c>
      <c r="H474" s="17" t="s">
        <v>2588</v>
      </c>
      <c r="I474" s="17"/>
      <c r="J474" s="18">
        <v>4</v>
      </c>
      <c r="K474" s="18"/>
      <c r="L474" s="14" t="s">
        <v>2774</v>
      </c>
      <c r="M474" s="16" t="s">
        <v>2473</v>
      </c>
      <c r="N474" s="17" t="s">
        <v>2023</v>
      </c>
      <c r="O474" s="18" t="s">
        <v>2593</v>
      </c>
      <c r="P474" s="18"/>
      <c r="Q474" s="108"/>
      <c r="R474" s="19" t="s">
        <v>1096</v>
      </c>
      <c r="S474" s="19"/>
      <c r="T474" s="19"/>
      <c r="U474" s="19"/>
      <c r="V474" s="19"/>
    </row>
    <row r="475" spans="1:22" s="21" customFormat="1" ht="63" x14ac:dyDescent="0.2">
      <c r="A475" s="14">
        <f t="shared" ref="A475:A527" si="10">A474+1</f>
        <v>450</v>
      </c>
      <c r="B475" s="15" t="s">
        <v>2474</v>
      </c>
      <c r="C475" s="16" t="s">
        <v>2475</v>
      </c>
      <c r="D475" s="17"/>
      <c r="E475" s="17"/>
      <c r="F475" s="17"/>
      <c r="G475" s="17"/>
      <c r="H475" s="17" t="s">
        <v>2588</v>
      </c>
      <c r="I475" s="17"/>
      <c r="J475" s="18"/>
      <c r="K475" s="18"/>
      <c r="L475" s="14"/>
      <c r="M475" s="16" t="s">
        <v>2476</v>
      </c>
      <c r="N475" s="17" t="s">
        <v>2023</v>
      </c>
      <c r="O475" s="18"/>
      <c r="P475" s="18"/>
      <c r="Q475" s="108"/>
      <c r="R475" s="19" t="s">
        <v>1096</v>
      </c>
      <c r="S475" s="19"/>
      <c r="T475" s="19"/>
      <c r="U475" s="19"/>
      <c r="V475" s="19"/>
    </row>
    <row r="476" spans="1:22" s="21" customFormat="1" ht="78.75" x14ac:dyDescent="0.2">
      <c r="A476" s="14">
        <f t="shared" si="10"/>
        <v>451</v>
      </c>
      <c r="B476" s="15" t="s">
        <v>2477</v>
      </c>
      <c r="C476" s="16" t="s">
        <v>2478</v>
      </c>
      <c r="D476" s="17" t="s">
        <v>2479</v>
      </c>
      <c r="E476" s="17"/>
      <c r="F476" s="17"/>
      <c r="G476" s="17" t="s">
        <v>2587</v>
      </c>
      <c r="H476" s="17" t="s">
        <v>2588</v>
      </c>
      <c r="I476" s="17"/>
      <c r="J476" s="18">
        <v>5</v>
      </c>
      <c r="K476" s="18"/>
      <c r="L476" s="14" t="s">
        <v>2774</v>
      </c>
      <c r="M476" s="16" t="s">
        <v>2480</v>
      </c>
      <c r="N476" s="17" t="s">
        <v>2023</v>
      </c>
      <c r="O476" s="18" t="s">
        <v>2593</v>
      </c>
      <c r="P476" s="18"/>
      <c r="Q476" s="108"/>
      <c r="R476" s="19" t="s">
        <v>2481</v>
      </c>
      <c r="S476" s="19"/>
      <c r="T476" s="19"/>
      <c r="U476" s="19"/>
      <c r="V476" s="19"/>
    </row>
    <row r="477" spans="1:22" s="21" customFormat="1" ht="47.25" x14ac:dyDescent="0.2">
      <c r="A477" s="14">
        <f t="shared" si="10"/>
        <v>452</v>
      </c>
      <c r="B477" s="15" t="s">
        <v>2482</v>
      </c>
      <c r="C477" s="16" t="s">
        <v>2483</v>
      </c>
      <c r="D477" s="17"/>
      <c r="E477" s="17"/>
      <c r="F477" s="17"/>
      <c r="G477" s="17"/>
      <c r="H477" s="17" t="s">
        <v>2588</v>
      </c>
      <c r="I477" s="17"/>
      <c r="J477" s="18"/>
      <c r="K477" s="18"/>
      <c r="L477" s="14" t="s">
        <v>2774</v>
      </c>
      <c r="M477" s="16" t="s">
        <v>2484</v>
      </c>
      <c r="N477" s="17" t="s">
        <v>2023</v>
      </c>
      <c r="O477" s="18" t="s">
        <v>2593</v>
      </c>
      <c r="P477" s="18"/>
      <c r="Q477" s="108"/>
      <c r="R477" s="19" t="s">
        <v>1096</v>
      </c>
      <c r="S477" s="19"/>
      <c r="T477" s="19"/>
      <c r="U477" s="19"/>
      <c r="V477" s="19"/>
    </row>
    <row r="478" spans="1:22" s="21" customFormat="1" ht="110.25" x14ac:dyDescent="0.2">
      <c r="A478" s="14">
        <f t="shared" si="10"/>
        <v>453</v>
      </c>
      <c r="B478" s="15" t="s">
        <v>2485</v>
      </c>
      <c r="C478" s="16" t="s">
        <v>2486</v>
      </c>
      <c r="D478" s="17" t="s">
        <v>3101</v>
      </c>
      <c r="E478" s="17"/>
      <c r="F478" s="17"/>
      <c r="G478" s="17" t="s">
        <v>2587</v>
      </c>
      <c r="H478" s="17" t="s">
        <v>2588</v>
      </c>
      <c r="I478" s="17"/>
      <c r="J478" s="18">
        <v>6</v>
      </c>
      <c r="K478" s="18"/>
      <c r="L478" s="14" t="s">
        <v>2774</v>
      </c>
      <c r="M478" s="16" t="s">
        <v>4241</v>
      </c>
      <c r="N478" s="17" t="s">
        <v>2023</v>
      </c>
      <c r="O478" s="18" t="s">
        <v>2593</v>
      </c>
      <c r="P478" s="18"/>
      <c r="Q478" s="108"/>
      <c r="R478" s="19" t="s">
        <v>3102</v>
      </c>
      <c r="S478" s="19" t="s">
        <v>2552</v>
      </c>
      <c r="T478" s="19"/>
      <c r="U478" s="19"/>
      <c r="V478" s="19"/>
    </row>
    <row r="479" spans="1:22" s="21" customFormat="1" ht="138" customHeight="1" x14ac:dyDescent="0.2">
      <c r="A479" s="14">
        <f t="shared" si="10"/>
        <v>454</v>
      </c>
      <c r="B479" s="15" t="s">
        <v>3103</v>
      </c>
      <c r="C479" s="16" t="s">
        <v>3104</v>
      </c>
      <c r="D479" s="17"/>
      <c r="E479" s="17"/>
      <c r="F479" s="17"/>
      <c r="G479" s="17"/>
      <c r="H479" s="17" t="s">
        <v>2588</v>
      </c>
      <c r="I479" s="17"/>
      <c r="J479" s="18"/>
      <c r="K479" s="18"/>
      <c r="L479" s="14" t="s">
        <v>2774</v>
      </c>
      <c r="M479" s="16" t="s">
        <v>4242</v>
      </c>
      <c r="N479" s="17" t="s">
        <v>2023</v>
      </c>
      <c r="O479" s="18" t="s">
        <v>2593</v>
      </c>
      <c r="P479" s="18"/>
      <c r="Q479" s="108"/>
      <c r="R479" s="19" t="s">
        <v>2481</v>
      </c>
      <c r="S479" s="19"/>
      <c r="T479" s="19"/>
      <c r="U479" s="19"/>
      <c r="V479" s="19"/>
    </row>
    <row r="480" spans="1:22" s="21" customFormat="1" ht="129" customHeight="1" x14ac:dyDescent="0.2">
      <c r="A480" s="14">
        <f t="shared" si="10"/>
        <v>455</v>
      </c>
      <c r="B480" s="15" t="s">
        <v>2554</v>
      </c>
      <c r="C480" s="16" t="s">
        <v>2555</v>
      </c>
      <c r="D480" s="17"/>
      <c r="E480" s="17"/>
      <c r="F480" s="17"/>
      <c r="G480" s="17"/>
      <c r="H480" s="17" t="s">
        <v>2588</v>
      </c>
      <c r="I480" s="17"/>
      <c r="J480" s="18"/>
      <c r="K480" s="18"/>
      <c r="L480" s="14" t="s">
        <v>2774</v>
      </c>
      <c r="M480" s="16" t="s">
        <v>4243</v>
      </c>
      <c r="N480" s="17" t="s">
        <v>2023</v>
      </c>
      <c r="O480" s="18" t="s">
        <v>2593</v>
      </c>
      <c r="P480" s="18"/>
      <c r="Q480" s="108"/>
      <c r="R480" s="19" t="s">
        <v>3102</v>
      </c>
      <c r="S480" s="19"/>
      <c r="T480" s="19"/>
      <c r="U480" s="19"/>
      <c r="V480" s="19"/>
    </row>
    <row r="481" spans="1:22" s="38" customFormat="1" ht="48" customHeight="1" x14ac:dyDescent="0.2">
      <c r="A481" s="7">
        <f t="shared" si="10"/>
        <v>456</v>
      </c>
      <c r="B481" s="8" t="s">
        <v>2556</v>
      </c>
      <c r="C481" s="9" t="s">
        <v>2557</v>
      </c>
      <c r="D481" s="10" t="s">
        <v>2557</v>
      </c>
      <c r="E481" s="10"/>
      <c r="F481" s="10"/>
      <c r="G481" s="10" t="s">
        <v>2587</v>
      </c>
      <c r="H481" s="10" t="s">
        <v>2588</v>
      </c>
      <c r="I481" s="10"/>
      <c r="J481" s="11"/>
      <c r="K481" s="11"/>
      <c r="L481" s="7" t="s">
        <v>2774</v>
      </c>
      <c r="M481" s="9" t="s">
        <v>942</v>
      </c>
      <c r="N481" s="10" t="s">
        <v>4164</v>
      </c>
      <c r="O481" s="11" t="s">
        <v>2593</v>
      </c>
      <c r="P481" s="11"/>
      <c r="Q481" s="108"/>
      <c r="R481" s="12"/>
      <c r="S481" s="19"/>
      <c r="T481" s="19"/>
      <c r="U481" s="19"/>
      <c r="V481" s="19"/>
    </row>
    <row r="482" spans="1:22" s="38" customFormat="1" ht="48" customHeight="1" x14ac:dyDescent="0.2">
      <c r="A482" s="7">
        <f t="shared" si="10"/>
        <v>457</v>
      </c>
      <c r="B482" s="8" t="s">
        <v>943</v>
      </c>
      <c r="C482" s="9" t="s">
        <v>2662</v>
      </c>
      <c r="D482" s="10" t="s">
        <v>2663</v>
      </c>
      <c r="E482" s="10"/>
      <c r="F482" s="10"/>
      <c r="G482" s="10" t="s">
        <v>2587</v>
      </c>
      <c r="H482" s="10" t="s">
        <v>2588</v>
      </c>
      <c r="I482" s="10"/>
      <c r="J482" s="11"/>
      <c r="K482" s="11"/>
      <c r="L482" s="7" t="s">
        <v>2774</v>
      </c>
      <c r="M482" s="9" t="s">
        <v>2664</v>
      </c>
      <c r="N482" s="10" t="s">
        <v>2592</v>
      </c>
      <c r="O482" s="11" t="s">
        <v>2593</v>
      </c>
      <c r="P482" s="11"/>
      <c r="Q482" s="108"/>
      <c r="R482" s="12"/>
      <c r="S482" s="19"/>
      <c r="T482" s="19"/>
      <c r="U482" s="19"/>
      <c r="V482" s="19"/>
    </row>
    <row r="483" spans="1:22" s="38" customFormat="1" ht="48" customHeight="1" x14ac:dyDescent="0.2">
      <c r="A483" s="7">
        <f t="shared" si="10"/>
        <v>458</v>
      </c>
      <c r="B483" s="8" t="s">
        <v>2665</v>
      </c>
      <c r="C483" s="9" t="s">
        <v>2666</v>
      </c>
      <c r="D483" s="10" t="s">
        <v>2667</v>
      </c>
      <c r="E483" s="10"/>
      <c r="F483" s="10"/>
      <c r="G483" s="10" t="s">
        <v>2587</v>
      </c>
      <c r="H483" s="10" t="s">
        <v>2588</v>
      </c>
      <c r="I483" s="10"/>
      <c r="J483" s="11"/>
      <c r="K483" s="11"/>
      <c r="L483" s="7" t="s">
        <v>2774</v>
      </c>
      <c r="M483" s="9" t="s">
        <v>2664</v>
      </c>
      <c r="N483" s="10" t="s">
        <v>2592</v>
      </c>
      <c r="O483" s="11" t="s">
        <v>2593</v>
      </c>
      <c r="P483" s="11"/>
      <c r="Q483" s="108"/>
      <c r="R483" s="12"/>
      <c r="S483" s="19"/>
      <c r="T483" s="19"/>
      <c r="U483" s="19"/>
      <c r="V483" s="19"/>
    </row>
    <row r="484" spans="1:22" s="38" customFormat="1" ht="48" customHeight="1" x14ac:dyDescent="0.2">
      <c r="A484" s="7">
        <f t="shared" si="10"/>
        <v>459</v>
      </c>
      <c r="B484" s="8" t="s">
        <v>2668</v>
      </c>
      <c r="C484" s="9" t="s">
        <v>2669</v>
      </c>
      <c r="D484" s="10" t="s">
        <v>2670</v>
      </c>
      <c r="E484" s="10"/>
      <c r="F484" s="10"/>
      <c r="G484" s="10" t="s">
        <v>2587</v>
      </c>
      <c r="H484" s="10" t="s">
        <v>2588</v>
      </c>
      <c r="I484" s="10"/>
      <c r="J484" s="11"/>
      <c r="K484" s="11"/>
      <c r="L484" s="7" t="s">
        <v>2774</v>
      </c>
      <c r="M484" s="9" t="s">
        <v>2664</v>
      </c>
      <c r="N484" s="10" t="s">
        <v>2592</v>
      </c>
      <c r="O484" s="11" t="s">
        <v>2593</v>
      </c>
      <c r="P484" s="11"/>
      <c r="Q484" s="108"/>
      <c r="R484" s="12"/>
      <c r="S484" s="19"/>
      <c r="T484" s="19"/>
      <c r="U484" s="19"/>
      <c r="V484" s="19"/>
    </row>
    <row r="485" spans="1:22" s="38" customFormat="1" ht="48" customHeight="1" x14ac:dyDescent="0.2">
      <c r="A485" s="7">
        <f t="shared" si="10"/>
        <v>460</v>
      </c>
      <c r="B485" s="8" t="s">
        <v>2671</v>
      </c>
      <c r="C485" s="9" t="s">
        <v>2672</v>
      </c>
      <c r="D485" s="10" t="s">
        <v>2672</v>
      </c>
      <c r="E485" s="10"/>
      <c r="F485" s="10"/>
      <c r="G485" s="10" t="s">
        <v>2587</v>
      </c>
      <c r="H485" s="10" t="s">
        <v>2588</v>
      </c>
      <c r="I485" s="10"/>
      <c r="J485" s="11"/>
      <c r="K485" s="11"/>
      <c r="L485" s="7" t="s">
        <v>2774</v>
      </c>
      <c r="M485" s="9" t="s">
        <v>2673</v>
      </c>
      <c r="N485" s="10" t="s">
        <v>4164</v>
      </c>
      <c r="O485" s="11" t="s">
        <v>2593</v>
      </c>
      <c r="P485" s="11"/>
      <c r="Q485" s="108"/>
      <c r="R485" s="12"/>
      <c r="S485" s="19"/>
      <c r="T485" s="19"/>
      <c r="U485" s="19"/>
      <c r="V485" s="19"/>
    </row>
    <row r="486" spans="1:22" s="38" customFormat="1" ht="48" customHeight="1" x14ac:dyDescent="0.2">
      <c r="A486" s="7">
        <f t="shared" si="10"/>
        <v>461</v>
      </c>
      <c r="B486" s="8" t="s">
        <v>2674</v>
      </c>
      <c r="C486" s="9" t="s">
        <v>2675</v>
      </c>
      <c r="D486" s="10" t="s">
        <v>2675</v>
      </c>
      <c r="E486" s="10"/>
      <c r="F486" s="10"/>
      <c r="G486" s="10" t="s">
        <v>2587</v>
      </c>
      <c r="H486" s="10" t="s">
        <v>2588</v>
      </c>
      <c r="I486" s="10"/>
      <c r="J486" s="11"/>
      <c r="K486" s="11"/>
      <c r="L486" s="7" t="s">
        <v>3630</v>
      </c>
      <c r="M486" s="9" t="s">
        <v>2676</v>
      </c>
      <c r="N486" s="10" t="s">
        <v>4164</v>
      </c>
      <c r="O486" s="11" t="s">
        <v>2593</v>
      </c>
      <c r="P486" s="11"/>
      <c r="Q486" s="108"/>
      <c r="R486" s="12"/>
      <c r="S486" s="19"/>
      <c r="T486" s="19"/>
      <c r="U486" s="19"/>
      <c r="V486" s="19"/>
    </row>
    <row r="487" spans="1:22" s="21" customFormat="1" ht="53.25" customHeight="1" x14ac:dyDescent="0.2">
      <c r="A487" s="14">
        <f t="shared" si="10"/>
        <v>462</v>
      </c>
      <c r="B487" s="15" t="s">
        <v>2677</v>
      </c>
      <c r="C487" s="16" t="s">
        <v>2678</v>
      </c>
      <c r="D487" s="17" t="s">
        <v>2679</v>
      </c>
      <c r="E487" s="17"/>
      <c r="F487" s="17"/>
      <c r="G487" s="17" t="s">
        <v>2587</v>
      </c>
      <c r="H487" s="17" t="s">
        <v>2588</v>
      </c>
      <c r="I487" s="17"/>
      <c r="J487" s="18"/>
      <c r="K487" s="18" t="s">
        <v>2589</v>
      </c>
      <c r="L487" s="14" t="s">
        <v>3630</v>
      </c>
      <c r="M487" s="16" t="s">
        <v>2680</v>
      </c>
      <c r="N487" s="17" t="s">
        <v>2592</v>
      </c>
      <c r="O487" s="18" t="s">
        <v>2593</v>
      </c>
      <c r="P487" s="18"/>
      <c r="Q487" s="108"/>
      <c r="R487" s="19" t="s">
        <v>2564</v>
      </c>
      <c r="S487" s="19" t="s">
        <v>2551</v>
      </c>
      <c r="T487" s="19"/>
      <c r="U487" s="19"/>
      <c r="V487" s="19"/>
    </row>
    <row r="488" spans="1:22" s="38" customFormat="1" ht="45" customHeight="1" x14ac:dyDescent="0.2">
      <c r="A488" s="7">
        <f t="shared" si="10"/>
        <v>463</v>
      </c>
      <c r="B488" s="8" t="s">
        <v>2681</v>
      </c>
      <c r="C488" s="9" t="s">
        <v>2682</v>
      </c>
      <c r="D488" s="10" t="s">
        <v>2682</v>
      </c>
      <c r="E488" s="10"/>
      <c r="F488" s="10"/>
      <c r="G488" s="10" t="s">
        <v>2587</v>
      </c>
      <c r="H488" s="10" t="s">
        <v>2588</v>
      </c>
      <c r="I488" s="10"/>
      <c r="J488" s="11"/>
      <c r="K488" s="11"/>
      <c r="L488" s="7" t="s">
        <v>2683</v>
      </c>
      <c r="M488" s="9" t="s">
        <v>2684</v>
      </c>
      <c r="N488" s="10" t="s">
        <v>4164</v>
      </c>
      <c r="O488" s="11" t="s">
        <v>2593</v>
      </c>
      <c r="P488" s="11"/>
      <c r="Q488" s="108"/>
      <c r="R488" s="12"/>
      <c r="S488" s="19"/>
      <c r="T488" s="19"/>
      <c r="U488" s="19"/>
      <c r="V488" s="19"/>
    </row>
    <row r="489" spans="1:22" s="38" customFormat="1" ht="45" customHeight="1" x14ac:dyDescent="0.2">
      <c r="A489" s="7">
        <f t="shared" si="10"/>
        <v>464</v>
      </c>
      <c r="B489" s="8" t="s">
        <v>2685</v>
      </c>
      <c r="C489" s="9" t="s">
        <v>2686</v>
      </c>
      <c r="D489" s="10" t="s">
        <v>2686</v>
      </c>
      <c r="E489" s="10"/>
      <c r="F489" s="10"/>
      <c r="G489" s="10" t="s">
        <v>2587</v>
      </c>
      <c r="H489" s="10" t="s">
        <v>2588</v>
      </c>
      <c r="I489" s="10"/>
      <c r="J489" s="11"/>
      <c r="K489" s="11"/>
      <c r="L489" s="7" t="s">
        <v>2683</v>
      </c>
      <c r="M489" s="9" t="s">
        <v>2684</v>
      </c>
      <c r="N489" s="10" t="s">
        <v>4164</v>
      </c>
      <c r="O489" s="11" t="s">
        <v>2593</v>
      </c>
      <c r="P489" s="11"/>
      <c r="Q489" s="108"/>
      <c r="R489" s="12"/>
      <c r="S489" s="19"/>
      <c r="T489" s="19"/>
      <c r="U489" s="19"/>
      <c r="V489" s="19"/>
    </row>
    <row r="490" spans="1:22" s="38" customFormat="1" ht="45" customHeight="1" x14ac:dyDescent="0.2">
      <c r="A490" s="7">
        <f t="shared" si="10"/>
        <v>465</v>
      </c>
      <c r="B490" s="8" t="s">
        <v>2687</v>
      </c>
      <c r="C490" s="9" t="s">
        <v>967</v>
      </c>
      <c r="D490" s="10" t="s">
        <v>968</v>
      </c>
      <c r="E490" s="10"/>
      <c r="F490" s="10"/>
      <c r="G490" s="10" t="s">
        <v>2587</v>
      </c>
      <c r="H490" s="10" t="s">
        <v>2588</v>
      </c>
      <c r="I490" s="10"/>
      <c r="J490" s="11"/>
      <c r="K490" s="11" t="s">
        <v>2589</v>
      </c>
      <c r="L490" s="7" t="s">
        <v>3630</v>
      </c>
      <c r="M490" s="9" t="s">
        <v>969</v>
      </c>
      <c r="N490" s="10" t="s">
        <v>970</v>
      </c>
      <c r="O490" s="11" t="s">
        <v>2593</v>
      </c>
      <c r="P490" s="11"/>
      <c r="Q490" s="108"/>
      <c r="R490" s="12"/>
      <c r="S490" s="19"/>
      <c r="T490" s="19"/>
      <c r="U490" s="19"/>
      <c r="V490" s="19"/>
    </row>
    <row r="491" spans="1:22" s="38" customFormat="1" ht="45" customHeight="1" x14ac:dyDescent="0.2">
      <c r="A491" s="7">
        <f t="shared" si="10"/>
        <v>466</v>
      </c>
      <c r="B491" s="8" t="s">
        <v>971</v>
      </c>
      <c r="C491" s="9" t="s">
        <v>972</v>
      </c>
      <c r="D491" s="10" t="s">
        <v>944</v>
      </c>
      <c r="E491" s="10"/>
      <c r="F491" s="10"/>
      <c r="G491" s="10" t="s">
        <v>2587</v>
      </c>
      <c r="H491" s="10" t="s">
        <v>2588</v>
      </c>
      <c r="I491" s="10"/>
      <c r="J491" s="11"/>
      <c r="K491" s="11" t="s">
        <v>2589</v>
      </c>
      <c r="L491" s="7" t="s">
        <v>3630</v>
      </c>
      <c r="M491" s="9" t="s">
        <v>969</v>
      </c>
      <c r="N491" s="10" t="s">
        <v>970</v>
      </c>
      <c r="O491" s="11" t="s">
        <v>2593</v>
      </c>
      <c r="P491" s="11"/>
      <c r="Q491" s="108"/>
      <c r="R491" s="12"/>
      <c r="S491" s="19"/>
      <c r="T491" s="19"/>
      <c r="U491" s="19"/>
      <c r="V491" s="19"/>
    </row>
    <row r="492" spans="1:22" s="38" customFormat="1" ht="45" customHeight="1" x14ac:dyDescent="0.2">
      <c r="A492" s="7">
        <f t="shared" si="10"/>
        <v>467</v>
      </c>
      <c r="B492" s="8" t="s">
        <v>3048</v>
      </c>
      <c r="C492" s="9" t="s">
        <v>724</v>
      </c>
      <c r="D492" s="10" t="s">
        <v>725</v>
      </c>
      <c r="E492" s="10"/>
      <c r="F492" s="10"/>
      <c r="G492" s="10" t="s">
        <v>2587</v>
      </c>
      <c r="H492" s="10" t="s">
        <v>2588</v>
      </c>
      <c r="I492" s="10"/>
      <c r="J492" s="11"/>
      <c r="K492" s="11" t="s">
        <v>2589</v>
      </c>
      <c r="L492" s="7" t="s">
        <v>3630</v>
      </c>
      <c r="M492" s="9" t="s">
        <v>969</v>
      </c>
      <c r="N492" s="10" t="s">
        <v>970</v>
      </c>
      <c r="O492" s="11" t="s">
        <v>2593</v>
      </c>
      <c r="P492" s="11"/>
      <c r="Q492" s="108"/>
      <c r="R492" s="12"/>
      <c r="S492" s="19"/>
      <c r="T492" s="19"/>
      <c r="U492" s="19"/>
      <c r="V492" s="19"/>
    </row>
    <row r="493" spans="1:22" s="38" customFormat="1" ht="45" customHeight="1" x14ac:dyDescent="0.2">
      <c r="A493" s="7">
        <f t="shared" si="10"/>
        <v>468</v>
      </c>
      <c r="B493" s="8" t="s">
        <v>726</v>
      </c>
      <c r="C493" s="9" t="s">
        <v>727</v>
      </c>
      <c r="D493" s="10" t="s">
        <v>727</v>
      </c>
      <c r="E493" s="10"/>
      <c r="F493" s="10"/>
      <c r="G493" s="10" t="s">
        <v>2587</v>
      </c>
      <c r="H493" s="10" t="s">
        <v>2588</v>
      </c>
      <c r="I493" s="10"/>
      <c r="J493" s="11"/>
      <c r="K493" s="11"/>
      <c r="L493" s="7" t="s">
        <v>3630</v>
      </c>
      <c r="M493" s="9" t="s">
        <v>969</v>
      </c>
      <c r="N493" s="10" t="s">
        <v>970</v>
      </c>
      <c r="O493" s="11" t="s">
        <v>2593</v>
      </c>
      <c r="P493" s="11"/>
      <c r="Q493" s="108"/>
      <c r="R493" s="12"/>
      <c r="S493" s="19"/>
      <c r="T493" s="19"/>
      <c r="U493" s="19"/>
      <c r="V493" s="19"/>
    </row>
    <row r="494" spans="1:22" s="38" customFormat="1" ht="45" customHeight="1" x14ac:dyDescent="0.2">
      <c r="A494" s="7">
        <f t="shared" si="10"/>
        <v>469</v>
      </c>
      <c r="B494" s="8" t="s">
        <v>728</v>
      </c>
      <c r="C494" s="9" t="s">
        <v>729</v>
      </c>
      <c r="D494" s="10" t="s">
        <v>729</v>
      </c>
      <c r="E494" s="10"/>
      <c r="F494" s="10"/>
      <c r="G494" s="10" t="s">
        <v>2587</v>
      </c>
      <c r="H494" s="10" t="s">
        <v>2588</v>
      </c>
      <c r="I494" s="10"/>
      <c r="J494" s="11"/>
      <c r="K494" s="11"/>
      <c r="L494" s="7" t="s">
        <v>3630</v>
      </c>
      <c r="M494" s="9" t="s">
        <v>969</v>
      </c>
      <c r="N494" s="10" t="s">
        <v>970</v>
      </c>
      <c r="O494" s="11" t="s">
        <v>2593</v>
      </c>
      <c r="P494" s="11"/>
      <c r="Q494" s="108"/>
      <c r="R494" s="12"/>
      <c r="S494" s="19"/>
      <c r="T494" s="19"/>
      <c r="U494" s="19"/>
      <c r="V494" s="19"/>
    </row>
    <row r="495" spans="1:22" s="38" customFormat="1" ht="45" customHeight="1" x14ac:dyDescent="0.2">
      <c r="A495" s="7">
        <f t="shared" si="10"/>
        <v>470</v>
      </c>
      <c r="B495" s="8" t="s">
        <v>730</v>
      </c>
      <c r="C495" s="9" t="s">
        <v>731</v>
      </c>
      <c r="D495" s="10" t="s">
        <v>731</v>
      </c>
      <c r="E495" s="10"/>
      <c r="F495" s="10"/>
      <c r="G495" s="10" t="s">
        <v>2587</v>
      </c>
      <c r="H495" s="10" t="s">
        <v>2588</v>
      </c>
      <c r="I495" s="10"/>
      <c r="J495" s="11"/>
      <c r="K495" s="11"/>
      <c r="L495" s="7" t="s">
        <v>3630</v>
      </c>
      <c r="M495" s="9" t="s">
        <v>969</v>
      </c>
      <c r="N495" s="10" t="s">
        <v>970</v>
      </c>
      <c r="O495" s="11" t="s">
        <v>2593</v>
      </c>
      <c r="P495" s="11"/>
      <c r="Q495" s="108"/>
      <c r="R495" s="12"/>
      <c r="S495" s="19"/>
      <c r="T495" s="19"/>
      <c r="U495" s="19"/>
      <c r="V495" s="19"/>
    </row>
    <row r="496" spans="1:22" s="38" customFormat="1" ht="45" customHeight="1" x14ac:dyDescent="0.2">
      <c r="A496" s="7">
        <f t="shared" si="10"/>
        <v>471</v>
      </c>
      <c r="B496" s="8" t="s">
        <v>732</v>
      </c>
      <c r="C496" s="9" t="s">
        <v>733</v>
      </c>
      <c r="D496" s="10" t="s">
        <v>733</v>
      </c>
      <c r="E496" s="10"/>
      <c r="F496" s="10"/>
      <c r="G496" s="10" t="s">
        <v>2587</v>
      </c>
      <c r="H496" s="10" t="s">
        <v>2588</v>
      </c>
      <c r="I496" s="10"/>
      <c r="J496" s="11"/>
      <c r="K496" s="11"/>
      <c r="L496" s="7" t="s">
        <v>2683</v>
      </c>
      <c r="M496" s="9" t="s">
        <v>2696</v>
      </c>
      <c r="N496" s="10" t="s">
        <v>4164</v>
      </c>
      <c r="O496" s="11" t="s">
        <v>2593</v>
      </c>
      <c r="P496" s="11"/>
      <c r="Q496" s="108"/>
      <c r="R496" s="12"/>
      <c r="S496" s="19"/>
      <c r="T496" s="19"/>
      <c r="U496" s="19"/>
      <c r="V496" s="19"/>
    </row>
    <row r="497" spans="1:22" s="21" customFormat="1" ht="63" x14ac:dyDescent="0.2">
      <c r="A497" s="14">
        <f t="shared" si="10"/>
        <v>472</v>
      </c>
      <c r="B497" s="15" t="s">
        <v>2697</v>
      </c>
      <c r="C497" s="16" t="s">
        <v>2698</v>
      </c>
      <c r="D497" s="17" t="s">
        <v>2699</v>
      </c>
      <c r="E497" s="17"/>
      <c r="F497" s="17"/>
      <c r="G497" s="17" t="s">
        <v>2587</v>
      </c>
      <c r="H497" s="17" t="s">
        <v>33</v>
      </c>
      <c r="I497" s="17"/>
      <c r="J497" s="18"/>
      <c r="K497" s="18"/>
      <c r="L497" s="14" t="s">
        <v>2774</v>
      </c>
      <c r="M497" s="16" t="s">
        <v>656</v>
      </c>
      <c r="N497" s="17" t="s">
        <v>657</v>
      </c>
      <c r="O497" s="18" t="s">
        <v>2593</v>
      </c>
      <c r="P497" s="18"/>
      <c r="Q497" s="108"/>
      <c r="R497" s="19" t="s">
        <v>2564</v>
      </c>
      <c r="S497" s="19"/>
      <c r="T497" s="19"/>
      <c r="U497" s="19"/>
      <c r="V497" s="19"/>
    </row>
    <row r="498" spans="1:22" s="21" customFormat="1" ht="89.25" customHeight="1" x14ac:dyDescent="0.2">
      <c r="A498" s="14">
        <f>A497+1</f>
        <v>473</v>
      </c>
      <c r="B498" s="15" t="s">
        <v>658</v>
      </c>
      <c r="C498" s="16" t="s">
        <v>567</v>
      </c>
      <c r="D498" s="17"/>
      <c r="E498" s="17"/>
      <c r="F498" s="17"/>
      <c r="G498" s="17"/>
      <c r="H498" s="17" t="s">
        <v>568</v>
      </c>
      <c r="I498" s="17"/>
      <c r="J498" s="18"/>
      <c r="K498" s="18"/>
      <c r="L498" s="14" t="s">
        <v>2774</v>
      </c>
      <c r="M498" s="16" t="s">
        <v>3010</v>
      </c>
      <c r="N498" s="17" t="s">
        <v>2023</v>
      </c>
      <c r="O498" s="18" t="s">
        <v>2593</v>
      </c>
      <c r="P498" s="18"/>
      <c r="Q498" s="108"/>
      <c r="R498" s="19" t="s">
        <v>2564</v>
      </c>
      <c r="S498" s="19"/>
      <c r="T498" s="19"/>
      <c r="U498" s="19"/>
      <c r="V498" s="19"/>
    </row>
    <row r="499" spans="1:22" s="29" customFormat="1" ht="71.25" hidden="1" customHeight="1" x14ac:dyDescent="0.2">
      <c r="A499" s="44"/>
      <c r="B499" s="24" t="s">
        <v>569</v>
      </c>
      <c r="C499" s="25" t="s">
        <v>570</v>
      </c>
      <c r="D499" s="26" t="s">
        <v>570</v>
      </c>
      <c r="E499" s="26"/>
      <c r="F499" s="26"/>
      <c r="G499" s="26" t="s">
        <v>2587</v>
      </c>
      <c r="H499" s="26" t="s">
        <v>2588</v>
      </c>
      <c r="I499" s="26"/>
      <c r="J499" s="27"/>
      <c r="K499" s="27"/>
      <c r="L499" s="23" t="s">
        <v>2774</v>
      </c>
      <c r="M499" s="25" t="s">
        <v>955</v>
      </c>
      <c r="N499" s="26" t="s">
        <v>4165</v>
      </c>
      <c r="O499" s="27" t="s">
        <v>2593</v>
      </c>
      <c r="P499" s="27"/>
      <c r="Q499" s="108"/>
      <c r="R499" s="28"/>
      <c r="S499" s="93"/>
      <c r="T499" s="93"/>
      <c r="U499" s="93"/>
      <c r="V499" s="93"/>
    </row>
    <row r="500" spans="1:22" s="29" customFormat="1" ht="71.25" hidden="1" customHeight="1" x14ac:dyDescent="0.2">
      <c r="A500" s="44"/>
      <c r="B500" s="24" t="s">
        <v>956</v>
      </c>
      <c r="C500" s="25" t="s">
        <v>957</v>
      </c>
      <c r="D500" s="26" t="s">
        <v>957</v>
      </c>
      <c r="E500" s="26"/>
      <c r="F500" s="26"/>
      <c r="G500" s="26" t="s">
        <v>2587</v>
      </c>
      <c r="H500" s="26" t="s">
        <v>2588</v>
      </c>
      <c r="I500" s="26"/>
      <c r="J500" s="27"/>
      <c r="K500" s="27"/>
      <c r="L500" s="23" t="s">
        <v>2774</v>
      </c>
      <c r="M500" s="25" t="s">
        <v>955</v>
      </c>
      <c r="N500" s="26" t="s">
        <v>4165</v>
      </c>
      <c r="O500" s="27" t="s">
        <v>2593</v>
      </c>
      <c r="P500" s="27"/>
      <c r="Q500" s="108"/>
      <c r="R500" s="28"/>
      <c r="S500" s="93"/>
      <c r="T500" s="93"/>
      <c r="U500" s="93"/>
      <c r="V500" s="93"/>
    </row>
    <row r="501" spans="1:22" s="21" customFormat="1" ht="143.25" customHeight="1" x14ac:dyDescent="0.2">
      <c r="A501" s="14">
        <f>A498+1</f>
        <v>474</v>
      </c>
      <c r="B501" s="15" t="s">
        <v>958</v>
      </c>
      <c r="C501" s="16" t="s">
        <v>959</v>
      </c>
      <c r="D501" s="17"/>
      <c r="E501" s="17"/>
      <c r="F501" s="17"/>
      <c r="G501" s="17"/>
      <c r="H501" s="17" t="s">
        <v>2588</v>
      </c>
      <c r="I501" s="17"/>
      <c r="J501" s="18"/>
      <c r="K501" s="18"/>
      <c r="L501" s="14" t="s">
        <v>2774</v>
      </c>
      <c r="M501" s="16" t="s">
        <v>274</v>
      </c>
      <c r="N501" s="17" t="s">
        <v>2023</v>
      </c>
      <c r="O501" s="18"/>
      <c r="P501" s="18"/>
      <c r="Q501" s="108"/>
      <c r="R501" s="19" t="s">
        <v>2702</v>
      </c>
      <c r="S501" s="19"/>
      <c r="T501" s="19"/>
      <c r="U501" s="19"/>
      <c r="V501" s="19"/>
    </row>
    <row r="502" spans="1:22" s="21" customFormat="1" ht="168" customHeight="1" x14ac:dyDescent="0.2">
      <c r="A502" s="14">
        <f t="shared" ref="A502:A513" si="11">A501+1</f>
        <v>475</v>
      </c>
      <c r="B502" s="15" t="s">
        <v>569</v>
      </c>
      <c r="C502" s="16" t="s">
        <v>960</v>
      </c>
      <c r="D502" s="17"/>
      <c r="E502" s="17"/>
      <c r="F502" s="17"/>
      <c r="G502" s="17"/>
      <c r="H502" s="17" t="s">
        <v>2588</v>
      </c>
      <c r="I502" s="17"/>
      <c r="J502" s="18"/>
      <c r="K502" s="18"/>
      <c r="L502" s="14" t="s">
        <v>2774</v>
      </c>
      <c r="M502" s="16" t="s">
        <v>273</v>
      </c>
      <c r="N502" s="17" t="s">
        <v>2023</v>
      </c>
      <c r="O502" s="18"/>
      <c r="P502" s="18"/>
      <c r="Q502" s="108"/>
      <c r="R502" s="19" t="s">
        <v>2564</v>
      </c>
      <c r="S502" s="19"/>
      <c r="T502" s="19"/>
      <c r="U502" s="19"/>
      <c r="V502" s="19"/>
    </row>
    <row r="503" spans="1:22" s="21" customFormat="1" ht="169.5" customHeight="1" x14ac:dyDescent="0.2">
      <c r="A503" s="14">
        <f t="shared" si="11"/>
        <v>476</v>
      </c>
      <c r="B503" s="15" t="s">
        <v>961</v>
      </c>
      <c r="C503" s="16" t="s">
        <v>962</v>
      </c>
      <c r="D503" s="17"/>
      <c r="E503" s="17"/>
      <c r="F503" s="17"/>
      <c r="G503" s="17"/>
      <c r="H503" s="17" t="s">
        <v>2588</v>
      </c>
      <c r="I503" s="17"/>
      <c r="J503" s="18"/>
      <c r="K503" s="18"/>
      <c r="L503" s="14" t="s">
        <v>2774</v>
      </c>
      <c r="M503" s="16" t="s">
        <v>2621</v>
      </c>
      <c r="N503" s="17" t="s">
        <v>2023</v>
      </c>
      <c r="O503" s="18"/>
      <c r="P503" s="18"/>
      <c r="Q503" s="108"/>
      <c r="R503" s="19" t="s">
        <v>2564</v>
      </c>
      <c r="S503" s="19"/>
      <c r="T503" s="19"/>
      <c r="U503" s="19"/>
      <c r="V503" s="19"/>
    </row>
    <row r="504" spans="1:22" s="21" customFormat="1" ht="93.75" customHeight="1" x14ac:dyDescent="0.2">
      <c r="A504" s="133">
        <f t="shared" si="11"/>
        <v>477</v>
      </c>
      <c r="B504" s="134" t="s">
        <v>956</v>
      </c>
      <c r="C504" s="135" t="s">
        <v>4234</v>
      </c>
      <c r="D504" s="136"/>
      <c r="E504" s="136"/>
      <c r="F504" s="136"/>
      <c r="G504" s="136"/>
      <c r="H504" s="136"/>
      <c r="I504" s="136"/>
      <c r="J504" s="137"/>
      <c r="K504" s="137"/>
      <c r="L504" s="133" t="s">
        <v>2774</v>
      </c>
      <c r="M504" s="135" t="s">
        <v>4233</v>
      </c>
      <c r="N504" s="136" t="s">
        <v>2023</v>
      </c>
      <c r="O504" s="137"/>
      <c r="P504" s="137"/>
      <c r="Q504" s="138"/>
      <c r="R504" s="139" t="s">
        <v>2564</v>
      </c>
      <c r="S504" s="19"/>
      <c r="T504" s="19"/>
      <c r="U504" s="19"/>
      <c r="V504" s="19"/>
    </row>
    <row r="505" spans="1:22" s="21" customFormat="1" ht="93.75" customHeight="1" x14ac:dyDescent="0.2">
      <c r="A505" s="133">
        <f t="shared" si="11"/>
        <v>478</v>
      </c>
      <c r="B505" s="134" t="s">
        <v>4298</v>
      </c>
      <c r="C505" s="135" t="s">
        <v>4299</v>
      </c>
      <c r="D505" s="136"/>
      <c r="E505" s="136"/>
      <c r="F505" s="136"/>
      <c r="G505" s="136"/>
      <c r="H505" s="136"/>
      <c r="I505" s="136"/>
      <c r="J505" s="137"/>
      <c r="K505" s="137"/>
      <c r="L505" s="133" t="s">
        <v>2774</v>
      </c>
      <c r="M505" s="135" t="s">
        <v>4300</v>
      </c>
      <c r="N505" s="136" t="s">
        <v>2023</v>
      </c>
      <c r="O505" s="137"/>
      <c r="P505" s="137"/>
      <c r="Q505" s="138"/>
      <c r="R505" s="139" t="s">
        <v>2564</v>
      </c>
      <c r="S505" s="19"/>
      <c r="T505" s="19"/>
      <c r="U505" s="19"/>
      <c r="V505" s="19"/>
    </row>
    <row r="506" spans="1:22" s="21" customFormat="1" ht="96.75" customHeight="1" x14ac:dyDescent="0.2">
      <c r="A506" s="133">
        <f t="shared" si="11"/>
        <v>479</v>
      </c>
      <c r="B506" s="15" t="s">
        <v>963</v>
      </c>
      <c r="C506" s="16" t="s">
        <v>964</v>
      </c>
      <c r="D506" s="17"/>
      <c r="E506" s="17"/>
      <c r="F506" s="17"/>
      <c r="G506" s="17"/>
      <c r="H506" s="17" t="s">
        <v>2588</v>
      </c>
      <c r="I506" s="17"/>
      <c r="J506" s="18"/>
      <c r="K506" s="18"/>
      <c r="L506" s="14" t="s">
        <v>2774</v>
      </c>
      <c r="M506" s="16" t="s">
        <v>275</v>
      </c>
      <c r="N506" s="17" t="s">
        <v>2023</v>
      </c>
      <c r="O506" s="18"/>
      <c r="P506" s="18"/>
      <c r="Q506" s="108"/>
      <c r="R506" s="19" t="s">
        <v>2564</v>
      </c>
      <c r="S506" s="19"/>
      <c r="T506" s="19"/>
      <c r="U506" s="19"/>
      <c r="V506" s="19"/>
    </row>
    <row r="507" spans="1:22" s="21" customFormat="1" ht="63" customHeight="1" x14ac:dyDescent="0.2">
      <c r="A507" s="14">
        <f t="shared" si="11"/>
        <v>480</v>
      </c>
      <c r="B507" s="15" t="s">
        <v>147</v>
      </c>
      <c r="C507" s="16" t="s">
        <v>148</v>
      </c>
      <c r="D507" s="17" t="s">
        <v>149</v>
      </c>
      <c r="E507" s="17"/>
      <c r="F507" s="17"/>
      <c r="G507" s="17" t="s">
        <v>2587</v>
      </c>
      <c r="H507" s="17" t="s">
        <v>2588</v>
      </c>
      <c r="I507" s="17"/>
      <c r="J507" s="18"/>
      <c r="K507" s="18"/>
      <c r="L507" s="14" t="s">
        <v>2989</v>
      </c>
      <c r="M507" s="30" t="s">
        <v>150</v>
      </c>
      <c r="N507" s="17" t="s">
        <v>8</v>
      </c>
      <c r="O507" s="18" t="s">
        <v>2593</v>
      </c>
      <c r="P507" s="18"/>
      <c r="Q507" s="108"/>
      <c r="R507" s="19" t="s">
        <v>151</v>
      </c>
      <c r="S507" s="19" t="s">
        <v>2552</v>
      </c>
      <c r="T507" s="19"/>
      <c r="U507" s="19"/>
      <c r="V507" s="19"/>
    </row>
    <row r="508" spans="1:22" s="21" customFormat="1" ht="115.5" customHeight="1" x14ac:dyDescent="0.2">
      <c r="A508" s="14">
        <f t="shared" si="11"/>
        <v>481</v>
      </c>
      <c r="B508" s="15" t="s">
        <v>152</v>
      </c>
      <c r="C508" s="16" t="s">
        <v>153</v>
      </c>
      <c r="D508" s="17"/>
      <c r="E508" s="17"/>
      <c r="F508" s="17"/>
      <c r="G508" s="17"/>
      <c r="H508" s="17" t="s">
        <v>2588</v>
      </c>
      <c r="I508" s="17"/>
      <c r="J508" s="18"/>
      <c r="K508" s="18"/>
      <c r="L508" s="14" t="s">
        <v>154</v>
      </c>
      <c r="M508" s="30" t="s">
        <v>4120</v>
      </c>
      <c r="N508" s="17" t="s">
        <v>8</v>
      </c>
      <c r="O508" s="18"/>
      <c r="P508" s="18"/>
      <c r="Q508" s="108"/>
      <c r="R508" s="19" t="s">
        <v>163</v>
      </c>
      <c r="S508" s="19"/>
      <c r="T508" s="19"/>
      <c r="U508" s="19"/>
      <c r="V508" s="19"/>
    </row>
    <row r="509" spans="1:22" s="21" customFormat="1" ht="119.25" customHeight="1" x14ac:dyDescent="0.2">
      <c r="A509" s="14">
        <f t="shared" si="11"/>
        <v>482</v>
      </c>
      <c r="B509" s="15" t="s">
        <v>155</v>
      </c>
      <c r="C509" s="16" t="s">
        <v>156</v>
      </c>
      <c r="D509" s="17"/>
      <c r="E509" s="17"/>
      <c r="F509" s="17"/>
      <c r="G509" s="17"/>
      <c r="H509" s="17" t="s">
        <v>2588</v>
      </c>
      <c r="I509" s="17"/>
      <c r="J509" s="18"/>
      <c r="K509" s="18"/>
      <c r="L509" s="14" t="s">
        <v>154</v>
      </c>
      <c r="M509" s="30" t="s">
        <v>3375</v>
      </c>
      <c r="N509" s="17" t="s">
        <v>2023</v>
      </c>
      <c r="O509" s="18"/>
      <c r="P509" s="18"/>
      <c r="Q509" s="108"/>
      <c r="R509" s="19" t="s">
        <v>157</v>
      </c>
      <c r="S509" s="19"/>
      <c r="T509" s="19"/>
      <c r="U509" s="19"/>
      <c r="V509" s="19"/>
    </row>
    <row r="510" spans="1:22" s="21" customFormat="1" ht="110.25" x14ac:dyDescent="0.2">
      <c r="A510" s="14">
        <f t="shared" si="11"/>
        <v>483</v>
      </c>
      <c r="B510" s="15" t="s">
        <v>158</v>
      </c>
      <c r="C510" s="16" t="s">
        <v>159</v>
      </c>
      <c r="D510" s="17" t="s">
        <v>159</v>
      </c>
      <c r="E510" s="17"/>
      <c r="F510" s="17"/>
      <c r="G510" s="17" t="s">
        <v>2587</v>
      </c>
      <c r="H510" s="17" t="s">
        <v>2588</v>
      </c>
      <c r="I510" s="17"/>
      <c r="J510" s="18"/>
      <c r="K510" s="18"/>
      <c r="L510" s="14" t="s">
        <v>2774</v>
      </c>
      <c r="M510" s="30" t="s">
        <v>2465</v>
      </c>
      <c r="N510" s="17" t="s">
        <v>8</v>
      </c>
      <c r="O510" s="18" t="s">
        <v>2593</v>
      </c>
      <c r="P510" s="18"/>
      <c r="Q510" s="108"/>
      <c r="R510" s="19" t="s">
        <v>163</v>
      </c>
      <c r="S510" s="19"/>
      <c r="T510" s="19"/>
      <c r="U510" s="19"/>
      <c r="V510" s="19"/>
    </row>
    <row r="511" spans="1:22" s="21" customFormat="1" ht="87" customHeight="1" x14ac:dyDescent="0.2">
      <c r="A511" s="14">
        <f t="shared" si="11"/>
        <v>484</v>
      </c>
      <c r="B511" s="15" t="s">
        <v>1895</v>
      </c>
      <c r="C511" s="16" t="s">
        <v>491</v>
      </c>
      <c r="D511" s="17"/>
      <c r="E511" s="17"/>
      <c r="F511" s="17"/>
      <c r="G511" s="17"/>
      <c r="H511" s="17"/>
      <c r="I511" s="17"/>
      <c r="J511" s="18"/>
      <c r="K511" s="18"/>
      <c r="L511" s="14" t="s">
        <v>154</v>
      </c>
      <c r="M511" s="30" t="s">
        <v>1528</v>
      </c>
      <c r="N511" s="17" t="s">
        <v>2023</v>
      </c>
      <c r="O511" s="18"/>
      <c r="P511" s="18"/>
      <c r="Q511" s="108"/>
      <c r="R511" s="19" t="s">
        <v>2564</v>
      </c>
      <c r="S511" s="19"/>
      <c r="T511" s="19"/>
      <c r="U511" s="19"/>
      <c r="V511" s="19"/>
    </row>
    <row r="512" spans="1:22" s="21" customFormat="1" ht="68.25" customHeight="1" x14ac:dyDescent="0.2">
      <c r="A512" s="14">
        <f t="shared" si="11"/>
        <v>485</v>
      </c>
      <c r="B512" s="15" t="s">
        <v>492</v>
      </c>
      <c r="C512" s="16" t="s">
        <v>1531</v>
      </c>
      <c r="D512" s="17"/>
      <c r="E512" s="17"/>
      <c r="F512" s="17"/>
      <c r="G512" s="17"/>
      <c r="H512" s="17"/>
      <c r="I512" s="17"/>
      <c r="J512" s="18"/>
      <c r="K512" s="18"/>
      <c r="L512" s="14" t="s">
        <v>154</v>
      </c>
      <c r="M512" s="30" t="s">
        <v>493</v>
      </c>
      <c r="N512" s="17" t="s">
        <v>2023</v>
      </c>
      <c r="O512" s="18"/>
      <c r="P512" s="18"/>
      <c r="Q512" s="108"/>
      <c r="R512" s="19" t="s">
        <v>2564</v>
      </c>
      <c r="S512" s="19"/>
      <c r="T512" s="19"/>
      <c r="U512" s="19"/>
      <c r="V512" s="19"/>
    </row>
    <row r="513" spans="1:22" s="38" customFormat="1" ht="220.5" customHeight="1" x14ac:dyDescent="0.2">
      <c r="A513" s="14">
        <f t="shared" si="11"/>
        <v>486</v>
      </c>
      <c r="B513" s="15" t="s">
        <v>1627</v>
      </c>
      <c r="C513" s="16" t="s">
        <v>175</v>
      </c>
      <c r="D513" s="10"/>
      <c r="E513" s="10"/>
      <c r="F513" s="10"/>
      <c r="G513" s="10"/>
      <c r="H513" s="10"/>
      <c r="I513" s="10"/>
      <c r="J513" s="18"/>
      <c r="K513" s="18"/>
      <c r="L513" s="14" t="s">
        <v>154</v>
      </c>
      <c r="M513" s="30" t="s">
        <v>1628</v>
      </c>
      <c r="N513" s="17" t="s">
        <v>2023</v>
      </c>
      <c r="O513" s="11"/>
      <c r="P513" s="11"/>
      <c r="Q513" s="108"/>
      <c r="R513" s="12"/>
      <c r="S513" s="19" t="s">
        <v>3782</v>
      </c>
      <c r="T513" s="19"/>
      <c r="U513" s="19"/>
      <c r="V513" s="19"/>
    </row>
    <row r="514" spans="1:22" s="38" customFormat="1" ht="102.75" customHeight="1" x14ac:dyDescent="0.2">
      <c r="A514" s="14">
        <f>A513+1</f>
        <v>487</v>
      </c>
      <c r="B514" s="15" t="s">
        <v>1529</v>
      </c>
      <c r="C514" s="16" t="s">
        <v>3637</v>
      </c>
      <c r="D514" s="10"/>
      <c r="E514" s="10"/>
      <c r="F514" s="10"/>
      <c r="G514" s="10"/>
      <c r="H514" s="10"/>
      <c r="I514" s="10"/>
      <c r="J514" s="18"/>
      <c r="K514" s="18"/>
      <c r="L514" s="14" t="s">
        <v>154</v>
      </c>
      <c r="M514" s="30" t="s">
        <v>1532</v>
      </c>
      <c r="N514" s="17" t="s">
        <v>2023</v>
      </c>
      <c r="O514" s="11"/>
      <c r="P514" s="11"/>
      <c r="Q514" s="108"/>
      <c r="R514" s="19" t="s">
        <v>2564</v>
      </c>
      <c r="S514" s="19" t="s">
        <v>1530</v>
      </c>
      <c r="T514" s="19"/>
      <c r="U514" s="19"/>
      <c r="V514" s="19"/>
    </row>
    <row r="515" spans="1:22" s="21" customFormat="1" ht="291" customHeight="1" x14ac:dyDescent="0.2">
      <c r="A515" s="14">
        <f>A514+1</f>
        <v>488</v>
      </c>
      <c r="B515" s="15" t="s">
        <v>494</v>
      </c>
      <c r="C515" s="16" t="s">
        <v>495</v>
      </c>
      <c r="D515" s="17"/>
      <c r="E515" s="17"/>
      <c r="F515" s="17"/>
      <c r="G515" s="17"/>
      <c r="H515" s="17" t="s">
        <v>2588</v>
      </c>
      <c r="I515" s="17"/>
      <c r="J515" s="18"/>
      <c r="K515" s="18"/>
      <c r="L515" s="14" t="s">
        <v>2774</v>
      </c>
      <c r="M515" s="16" t="s">
        <v>3202</v>
      </c>
      <c r="N515" s="17" t="s">
        <v>2023</v>
      </c>
      <c r="O515" s="18"/>
      <c r="P515" s="18"/>
      <c r="Q515" s="108"/>
      <c r="R515" s="19" t="s">
        <v>2564</v>
      </c>
      <c r="S515" s="19"/>
      <c r="T515" s="19"/>
      <c r="U515" s="19"/>
      <c r="V515" s="19"/>
    </row>
    <row r="516" spans="1:22" s="21" customFormat="1" ht="59.25" customHeight="1" x14ac:dyDescent="0.2">
      <c r="A516" s="14">
        <f t="shared" si="10"/>
        <v>489</v>
      </c>
      <c r="B516" s="15" t="s">
        <v>496</v>
      </c>
      <c r="C516" s="16" t="s">
        <v>497</v>
      </c>
      <c r="D516" s="17"/>
      <c r="E516" s="17"/>
      <c r="F516" s="17"/>
      <c r="G516" s="17"/>
      <c r="H516" s="17" t="s">
        <v>2588</v>
      </c>
      <c r="I516" s="17"/>
      <c r="J516" s="18"/>
      <c r="K516" s="18"/>
      <c r="L516" s="14" t="s">
        <v>2774</v>
      </c>
      <c r="M516" s="16" t="s">
        <v>521</v>
      </c>
      <c r="N516" s="17" t="s">
        <v>2023</v>
      </c>
      <c r="O516" s="18"/>
      <c r="P516" s="18"/>
      <c r="Q516" s="108"/>
      <c r="R516" s="19" t="s">
        <v>2564</v>
      </c>
      <c r="S516" s="19"/>
      <c r="T516" s="19"/>
      <c r="U516" s="19"/>
      <c r="V516" s="19"/>
    </row>
    <row r="517" spans="1:22" s="21" customFormat="1" ht="100.5" customHeight="1" x14ac:dyDescent="0.2">
      <c r="A517" s="14">
        <f t="shared" si="10"/>
        <v>490</v>
      </c>
      <c r="B517" s="15" t="s">
        <v>522</v>
      </c>
      <c r="C517" s="16" t="s">
        <v>4287</v>
      </c>
      <c r="D517" s="17"/>
      <c r="E517" s="17"/>
      <c r="F517" s="17"/>
      <c r="G517" s="17"/>
      <c r="H517" s="17" t="s">
        <v>2588</v>
      </c>
      <c r="I517" s="17"/>
      <c r="J517" s="18"/>
      <c r="K517" s="18"/>
      <c r="L517" s="14" t="s">
        <v>2774</v>
      </c>
      <c r="M517" s="16" t="s">
        <v>3777</v>
      </c>
      <c r="N517" s="17" t="s">
        <v>2023</v>
      </c>
      <c r="O517" s="18"/>
      <c r="P517" s="18"/>
      <c r="Q517" s="108"/>
      <c r="R517" s="19" t="s">
        <v>2564</v>
      </c>
      <c r="S517" s="19"/>
      <c r="T517" s="19"/>
      <c r="U517" s="19"/>
      <c r="V517" s="19"/>
    </row>
    <row r="518" spans="1:22" s="21" customFormat="1" ht="299.25" x14ac:dyDescent="0.2">
      <c r="A518" s="14">
        <f t="shared" si="10"/>
        <v>491</v>
      </c>
      <c r="B518" s="15" t="s">
        <v>523</v>
      </c>
      <c r="C518" s="16" t="s">
        <v>524</v>
      </c>
      <c r="D518" s="17"/>
      <c r="E518" s="17"/>
      <c r="F518" s="17"/>
      <c r="G518" s="17"/>
      <c r="H518" s="17" t="s">
        <v>2588</v>
      </c>
      <c r="I518" s="17"/>
      <c r="J518" s="18"/>
      <c r="K518" s="18"/>
      <c r="L518" s="14" t="s">
        <v>2774</v>
      </c>
      <c r="M518" s="16" t="s">
        <v>3896</v>
      </c>
      <c r="N518" s="17" t="s">
        <v>2023</v>
      </c>
      <c r="O518" s="18"/>
      <c r="P518" s="18"/>
      <c r="Q518" s="108"/>
      <c r="R518" s="19" t="s">
        <v>2564</v>
      </c>
      <c r="S518" s="19"/>
      <c r="T518" s="19"/>
      <c r="U518" s="19"/>
      <c r="V518" s="19"/>
    </row>
    <row r="519" spans="1:22" s="21" customFormat="1" ht="252" x14ac:dyDescent="0.2">
      <c r="A519" s="14">
        <f t="shared" si="10"/>
        <v>492</v>
      </c>
      <c r="B519" s="15" t="s">
        <v>525</v>
      </c>
      <c r="C519" s="16" t="s">
        <v>526</v>
      </c>
      <c r="D519" s="17"/>
      <c r="E519" s="17"/>
      <c r="F519" s="17"/>
      <c r="G519" s="17"/>
      <c r="H519" s="17" t="s">
        <v>2588</v>
      </c>
      <c r="I519" s="17"/>
      <c r="J519" s="18"/>
      <c r="K519" s="18"/>
      <c r="L519" s="14" t="s">
        <v>2774</v>
      </c>
      <c r="M519" s="16" t="s">
        <v>226</v>
      </c>
      <c r="N519" s="17" t="s">
        <v>2023</v>
      </c>
      <c r="O519" s="18"/>
      <c r="P519" s="18"/>
      <c r="Q519" s="108"/>
      <c r="R519" s="19" t="s">
        <v>2564</v>
      </c>
      <c r="S519" s="19"/>
      <c r="T519" s="19"/>
      <c r="U519" s="19"/>
      <c r="V519" s="19"/>
    </row>
    <row r="520" spans="1:22" s="21" customFormat="1" ht="184.5" customHeight="1" x14ac:dyDescent="0.2">
      <c r="A520" s="14">
        <f t="shared" si="10"/>
        <v>493</v>
      </c>
      <c r="B520" s="15" t="s">
        <v>527</v>
      </c>
      <c r="C520" s="16" t="s">
        <v>528</v>
      </c>
      <c r="D520" s="17"/>
      <c r="E520" s="17"/>
      <c r="F520" s="17"/>
      <c r="G520" s="17"/>
      <c r="H520" s="17" t="s">
        <v>2588</v>
      </c>
      <c r="I520" s="17"/>
      <c r="J520" s="18"/>
      <c r="K520" s="18"/>
      <c r="L520" s="14" t="s">
        <v>2774</v>
      </c>
      <c r="M520" s="16" t="s">
        <v>1500</v>
      </c>
      <c r="N520" s="17" t="s">
        <v>2023</v>
      </c>
      <c r="O520" s="18"/>
      <c r="P520" s="18"/>
      <c r="Q520" s="108"/>
      <c r="R520" s="19" t="s">
        <v>2564</v>
      </c>
      <c r="S520" s="19"/>
      <c r="T520" s="19"/>
      <c r="U520" s="19"/>
      <c r="V520" s="19"/>
    </row>
    <row r="521" spans="1:22" s="21" customFormat="1" ht="252" x14ac:dyDescent="0.2">
      <c r="A521" s="14">
        <f t="shared" si="10"/>
        <v>494</v>
      </c>
      <c r="B521" s="15" t="s">
        <v>529</v>
      </c>
      <c r="C521" s="16" t="s">
        <v>530</v>
      </c>
      <c r="D521" s="17"/>
      <c r="E521" s="17"/>
      <c r="F521" s="17"/>
      <c r="G521" s="17"/>
      <c r="H521" s="17" t="s">
        <v>2588</v>
      </c>
      <c r="I521" s="17"/>
      <c r="J521" s="18"/>
      <c r="K521" s="18"/>
      <c r="L521" s="14" t="s">
        <v>2774</v>
      </c>
      <c r="M521" s="16" t="s">
        <v>2063</v>
      </c>
      <c r="N521" s="17" t="s">
        <v>2023</v>
      </c>
      <c r="O521" s="18"/>
      <c r="P521" s="18"/>
      <c r="Q521" s="108"/>
      <c r="R521" s="19" t="s">
        <v>2564</v>
      </c>
      <c r="S521" s="19"/>
      <c r="T521" s="19"/>
      <c r="U521" s="19"/>
      <c r="V521" s="19"/>
    </row>
    <row r="522" spans="1:22" s="21" customFormat="1" ht="220.5" x14ac:dyDescent="0.2">
      <c r="A522" s="14">
        <f t="shared" si="10"/>
        <v>495</v>
      </c>
      <c r="B522" s="15" t="s">
        <v>531</v>
      </c>
      <c r="C522" s="16" t="s">
        <v>1468</v>
      </c>
      <c r="D522" s="17"/>
      <c r="E522" s="17"/>
      <c r="F522" s="17"/>
      <c r="G522" s="17"/>
      <c r="H522" s="17" t="s">
        <v>2588</v>
      </c>
      <c r="I522" s="17"/>
      <c r="J522" s="18"/>
      <c r="K522" s="18"/>
      <c r="L522" s="14" t="s">
        <v>2774</v>
      </c>
      <c r="M522" s="16" t="s">
        <v>921</v>
      </c>
      <c r="N522" s="17" t="s">
        <v>2023</v>
      </c>
      <c r="O522" s="18"/>
      <c r="P522" s="18"/>
      <c r="Q522" s="108"/>
      <c r="R522" s="19" t="s">
        <v>2564</v>
      </c>
      <c r="S522" s="19"/>
      <c r="T522" s="19"/>
      <c r="U522" s="19"/>
      <c r="V522" s="19"/>
    </row>
    <row r="523" spans="1:22" s="21" customFormat="1" ht="153" customHeight="1" x14ac:dyDescent="0.2">
      <c r="A523" s="14">
        <f t="shared" si="10"/>
        <v>496</v>
      </c>
      <c r="B523" s="15" t="s">
        <v>1469</v>
      </c>
      <c r="C523" s="16" t="s">
        <v>412</v>
      </c>
      <c r="D523" s="17"/>
      <c r="E523" s="17"/>
      <c r="F523" s="17"/>
      <c r="G523" s="17"/>
      <c r="H523" s="17" t="s">
        <v>2588</v>
      </c>
      <c r="I523" s="17"/>
      <c r="J523" s="18"/>
      <c r="K523" s="18"/>
      <c r="L523" s="14" t="s">
        <v>2774</v>
      </c>
      <c r="M523" s="16" t="s">
        <v>1138</v>
      </c>
      <c r="N523" s="17" t="s">
        <v>2023</v>
      </c>
      <c r="O523" s="18"/>
      <c r="P523" s="18"/>
      <c r="Q523" s="108"/>
      <c r="R523" s="19" t="s">
        <v>2564</v>
      </c>
      <c r="S523" s="19"/>
      <c r="T523" s="19"/>
      <c r="U523" s="19"/>
      <c r="V523" s="19"/>
    </row>
    <row r="524" spans="1:22" s="21" customFormat="1" ht="153.75" customHeight="1" x14ac:dyDescent="0.2">
      <c r="A524" s="14">
        <f t="shared" si="10"/>
        <v>497</v>
      </c>
      <c r="B524" s="15" t="s">
        <v>413</v>
      </c>
      <c r="C524" s="16" t="s">
        <v>414</v>
      </c>
      <c r="D524" s="17"/>
      <c r="E524" s="17"/>
      <c r="F524" s="17"/>
      <c r="G524" s="17"/>
      <c r="H524" s="17" t="s">
        <v>2588</v>
      </c>
      <c r="I524" s="17"/>
      <c r="J524" s="18"/>
      <c r="K524" s="18"/>
      <c r="L524" s="14" t="s">
        <v>2774</v>
      </c>
      <c r="M524" s="16" t="s">
        <v>1074</v>
      </c>
      <c r="N524" s="17" t="s">
        <v>2023</v>
      </c>
      <c r="O524" s="18"/>
      <c r="P524" s="18"/>
      <c r="Q524" s="108"/>
      <c r="R524" s="19" t="s">
        <v>2564</v>
      </c>
      <c r="S524" s="19"/>
      <c r="T524" s="19"/>
      <c r="U524" s="19"/>
      <c r="V524" s="19"/>
    </row>
    <row r="525" spans="1:22" s="21" customFormat="1" ht="200.25" customHeight="1" x14ac:dyDescent="0.2">
      <c r="A525" s="14">
        <f t="shared" si="10"/>
        <v>498</v>
      </c>
      <c r="B525" s="15" t="s">
        <v>415</v>
      </c>
      <c r="C525" s="16" t="s">
        <v>416</v>
      </c>
      <c r="D525" s="17"/>
      <c r="E525" s="17"/>
      <c r="F525" s="17"/>
      <c r="G525" s="17"/>
      <c r="H525" s="17" t="s">
        <v>2588</v>
      </c>
      <c r="I525" s="17"/>
      <c r="J525" s="18"/>
      <c r="K525" s="18"/>
      <c r="L525" s="14" t="s">
        <v>3630</v>
      </c>
      <c r="M525" s="16" t="s">
        <v>1970</v>
      </c>
      <c r="N525" s="17" t="s">
        <v>2023</v>
      </c>
      <c r="O525" s="18"/>
      <c r="P525" s="18"/>
      <c r="Q525" s="108"/>
      <c r="R525" s="19" t="s">
        <v>2564</v>
      </c>
      <c r="S525" s="19"/>
      <c r="T525" s="19"/>
      <c r="U525" s="19"/>
      <c r="V525" s="19"/>
    </row>
    <row r="526" spans="1:22" s="21" customFormat="1" ht="39.75" customHeight="1" x14ac:dyDescent="0.2">
      <c r="A526" s="14">
        <f t="shared" si="10"/>
        <v>499</v>
      </c>
      <c r="B526" s="15" t="s">
        <v>417</v>
      </c>
      <c r="C526" s="16" t="s">
        <v>418</v>
      </c>
      <c r="D526" s="17"/>
      <c r="E526" s="17"/>
      <c r="F526" s="17"/>
      <c r="G526" s="17"/>
      <c r="H526" s="17" t="s">
        <v>2588</v>
      </c>
      <c r="I526" s="17"/>
      <c r="J526" s="18"/>
      <c r="K526" s="18"/>
      <c r="L526" s="14" t="s">
        <v>3450</v>
      </c>
      <c r="M526" s="16" t="s">
        <v>419</v>
      </c>
      <c r="N526" s="17" t="s">
        <v>2023</v>
      </c>
      <c r="O526" s="18"/>
      <c r="P526" s="18"/>
      <c r="Q526" s="108"/>
      <c r="R526" s="19" t="s">
        <v>2564</v>
      </c>
      <c r="S526" s="19"/>
      <c r="T526" s="19"/>
      <c r="U526" s="19"/>
      <c r="V526" s="19"/>
    </row>
    <row r="527" spans="1:22" s="21" customFormat="1" ht="102" customHeight="1" x14ac:dyDescent="0.2">
      <c r="A527" s="14">
        <f t="shared" si="10"/>
        <v>500</v>
      </c>
      <c r="B527" s="15" t="s">
        <v>420</v>
      </c>
      <c r="C527" s="16" t="s">
        <v>421</v>
      </c>
      <c r="D527" s="17"/>
      <c r="E527" s="17"/>
      <c r="F527" s="17"/>
      <c r="G527" s="17"/>
      <c r="H527" s="17" t="s">
        <v>2588</v>
      </c>
      <c r="I527" s="17"/>
      <c r="J527" s="18"/>
      <c r="K527" s="18"/>
      <c r="L527" s="14" t="s">
        <v>2774</v>
      </c>
      <c r="M527" s="16" t="s">
        <v>3776</v>
      </c>
      <c r="N527" s="17" t="s">
        <v>2023</v>
      </c>
      <c r="O527" s="18"/>
      <c r="P527" s="18"/>
      <c r="Q527" s="108"/>
      <c r="R527" s="19" t="s">
        <v>2564</v>
      </c>
      <c r="S527" s="19"/>
      <c r="T527" s="19"/>
      <c r="U527" s="19"/>
      <c r="V527" s="19"/>
    </row>
    <row r="528" spans="1:22" s="21" customFormat="1" ht="236.25" customHeight="1" x14ac:dyDescent="0.2">
      <c r="A528" s="14">
        <f>A527+1</f>
        <v>501</v>
      </c>
      <c r="B528" s="15" t="s">
        <v>422</v>
      </c>
      <c r="C528" s="16" t="s">
        <v>423</v>
      </c>
      <c r="D528" s="17"/>
      <c r="E528" s="17"/>
      <c r="F528" s="17"/>
      <c r="G528" s="17"/>
      <c r="H528" s="17" t="s">
        <v>2588</v>
      </c>
      <c r="I528" s="17"/>
      <c r="J528" s="18"/>
      <c r="K528" s="18"/>
      <c r="L528" s="14" t="s">
        <v>2774</v>
      </c>
      <c r="M528" s="16" t="s">
        <v>435</v>
      </c>
      <c r="N528" s="17" t="s">
        <v>2023</v>
      </c>
      <c r="O528" s="18"/>
      <c r="P528" s="18"/>
      <c r="Q528" s="108"/>
      <c r="R528" s="19" t="s">
        <v>2564</v>
      </c>
      <c r="S528" s="19"/>
      <c r="T528" s="19"/>
      <c r="U528" s="19"/>
      <c r="V528" s="19"/>
    </row>
    <row r="529" spans="1:22" s="21" customFormat="1" ht="333" customHeight="1" x14ac:dyDescent="0.2">
      <c r="A529" s="14">
        <f>A528+1</f>
        <v>502</v>
      </c>
      <c r="B529" s="15" t="s">
        <v>424</v>
      </c>
      <c r="C529" s="16" t="s">
        <v>425</v>
      </c>
      <c r="D529" s="17"/>
      <c r="E529" s="17"/>
      <c r="F529" s="17"/>
      <c r="G529" s="17"/>
      <c r="H529" s="17" t="s">
        <v>2588</v>
      </c>
      <c r="I529" s="17"/>
      <c r="J529" s="18"/>
      <c r="K529" s="18"/>
      <c r="L529" s="14" t="s">
        <v>3082</v>
      </c>
      <c r="M529" s="16" t="s">
        <v>3199</v>
      </c>
      <c r="N529" s="17" t="s">
        <v>2023</v>
      </c>
      <c r="O529" s="18"/>
      <c r="P529" s="18"/>
      <c r="Q529" s="108"/>
      <c r="R529" s="19" t="s">
        <v>2564</v>
      </c>
      <c r="S529" s="19"/>
      <c r="T529" s="19"/>
      <c r="U529" s="19"/>
      <c r="V529" s="19"/>
    </row>
    <row r="530" spans="1:22" s="21" customFormat="1" ht="155.25" customHeight="1" x14ac:dyDescent="0.2">
      <c r="A530" s="14">
        <f>A529+1</f>
        <v>503</v>
      </c>
      <c r="B530" s="14">
        <v>111300</v>
      </c>
      <c r="C530" s="16" t="s">
        <v>2172</v>
      </c>
      <c r="D530" s="18"/>
      <c r="E530" s="18"/>
      <c r="F530" s="18"/>
      <c r="G530" s="18"/>
      <c r="H530" s="17" t="s">
        <v>2588</v>
      </c>
      <c r="I530" s="18"/>
      <c r="J530" s="18"/>
      <c r="K530" s="18"/>
      <c r="L530" s="14" t="s">
        <v>3082</v>
      </c>
      <c r="M530" s="16" t="s">
        <v>311</v>
      </c>
      <c r="N530" s="17" t="s">
        <v>2023</v>
      </c>
      <c r="O530" s="18"/>
      <c r="P530" s="18"/>
      <c r="Q530" s="108"/>
      <c r="R530" s="19" t="s">
        <v>2564</v>
      </c>
      <c r="S530" s="19"/>
      <c r="T530" s="19"/>
      <c r="U530" s="19"/>
      <c r="V530" s="19"/>
    </row>
    <row r="531" spans="1:22" s="21" customFormat="1" ht="94.5" customHeight="1" x14ac:dyDescent="0.2">
      <c r="A531" s="14">
        <f t="shared" ref="A531" si="12">A530+1</f>
        <v>504</v>
      </c>
      <c r="B531" s="14">
        <v>111400</v>
      </c>
      <c r="C531" s="16" t="s">
        <v>4010</v>
      </c>
      <c r="D531" s="18"/>
      <c r="E531" s="18"/>
      <c r="F531" s="18"/>
      <c r="G531" s="18"/>
      <c r="H531" s="17"/>
      <c r="I531" s="18"/>
      <c r="J531" s="18"/>
      <c r="K531" s="18"/>
      <c r="L531" s="14" t="s">
        <v>2774</v>
      </c>
      <c r="M531" s="16" t="s">
        <v>4011</v>
      </c>
      <c r="N531" s="17" t="s">
        <v>2023</v>
      </c>
      <c r="O531" s="18"/>
      <c r="P531" s="18"/>
      <c r="Q531" s="108"/>
      <c r="R531" s="19" t="s">
        <v>2564</v>
      </c>
      <c r="S531" s="19"/>
      <c r="T531" s="19"/>
      <c r="U531" s="19"/>
      <c r="V531" s="19"/>
    </row>
    <row r="532" spans="1:22" s="21" customFormat="1" ht="94.5" customHeight="1" x14ac:dyDescent="0.2">
      <c r="A532" s="14">
        <f>A531+1</f>
        <v>505</v>
      </c>
      <c r="B532" s="14">
        <v>111401</v>
      </c>
      <c r="C532" s="16" t="s">
        <v>4014</v>
      </c>
      <c r="D532" s="18"/>
      <c r="E532" s="18"/>
      <c r="F532" s="18"/>
      <c r="G532" s="18"/>
      <c r="H532" s="17"/>
      <c r="I532" s="18"/>
      <c r="J532" s="18"/>
      <c r="K532" s="18"/>
      <c r="L532" s="14" t="s">
        <v>2774</v>
      </c>
      <c r="M532" s="16" t="s">
        <v>4015</v>
      </c>
      <c r="N532" s="17" t="s">
        <v>2023</v>
      </c>
      <c r="O532" s="18"/>
      <c r="P532" s="18"/>
      <c r="Q532" s="108"/>
      <c r="R532" s="19" t="s">
        <v>2564</v>
      </c>
      <c r="S532" s="19"/>
      <c r="T532" s="19"/>
      <c r="U532" s="19"/>
      <c r="V532" s="19"/>
    </row>
    <row r="533" spans="1:22" s="21" customFormat="1" ht="94.5" customHeight="1" x14ac:dyDescent="0.2">
      <c r="A533" s="14">
        <f t="shared" ref="A533:A534" si="13">A532+1</f>
        <v>506</v>
      </c>
      <c r="B533" s="14">
        <v>111402</v>
      </c>
      <c r="C533" s="16" t="s">
        <v>4017</v>
      </c>
      <c r="D533" s="18"/>
      <c r="E533" s="18"/>
      <c r="F533" s="18"/>
      <c r="G533" s="18"/>
      <c r="H533" s="17"/>
      <c r="I533" s="18"/>
      <c r="J533" s="18"/>
      <c r="K533" s="18"/>
      <c r="L533" s="14" t="s">
        <v>2774</v>
      </c>
      <c r="M533" s="16" t="s">
        <v>4016</v>
      </c>
      <c r="N533" s="17" t="s">
        <v>2023</v>
      </c>
      <c r="O533" s="18"/>
      <c r="P533" s="18"/>
      <c r="Q533" s="108"/>
      <c r="R533" s="19" t="s">
        <v>2564</v>
      </c>
      <c r="S533" s="19"/>
      <c r="T533" s="19"/>
      <c r="U533" s="19"/>
      <c r="V533" s="19"/>
    </row>
    <row r="534" spans="1:22" s="21" customFormat="1" ht="57.75" customHeight="1" x14ac:dyDescent="0.2">
      <c r="A534" s="14">
        <f t="shared" si="13"/>
        <v>507</v>
      </c>
      <c r="B534" s="14">
        <v>111403</v>
      </c>
      <c r="C534" s="16" t="s">
        <v>4012</v>
      </c>
      <c r="D534" s="18"/>
      <c r="E534" s="18"/>
      <c r="F534" s="18"/>
      <c r="G534" s="18"/>
      <c r="H534" s="17"/>
      <c r="I534" s="18"/>
      <c r="J534" s="18"/>
      <c r="K534" s="18"/>
      <c r="L534" s="14" t="s">
        <v>2774</v>
      </c>
      <c r="M534" s="16" t="s">
        <v>4013</v>
      </c>
      <c r="N534" s="17" t="s">
        <v>2023</v>
      </c>
      <c r="O534" s="18"/>
      <c r="P534" s="18"/>
      <c r="Q534" s="108"/>
      <c r="R534" s="19" t="s">
        <v>2564</v>
      </c>
      <c r="S534" s="19"/>
      <c r="T534" s="19"/>
      <c r="U534" s="19"/>
      <c r="V534" s="19"/>
    </row>
    <row r="535" spans="1:22" ht="15.75" customHeight="1" x14ac:dyDescent="0.2">
      <c r="A535" s="144" t="s">
        <v>426</v>
      </c>
      <c r="B535" s="145"/>
      <c r="C535" s="145"/>
      <c r="D535" s="145"/>
      <c r="E535" s="145"/>
      <c r="F535" s="145"/>
      <c r="G535" s="145"/>
      <c r="H535" s="145"/>
      <c r="I535" s="145"/>
      <c r="J535" s="145"/>
      <c r="K535" s="145"/>
      <c r="L535" s="145"/>
      <c r="M535" s="145"/>
      <c r="N535" s="145"/>
      <c r="O535" s="145"/>
      <c r="P535" s="145"/>
      <c r="Q535" s="145"/>
      <c r="R535" s="145"/>
      <c r="S535" s="145"/>
      <c r="T535" s="145"/>
      <c r="U535" s="145"/>
      <c r="V535" s="146"/>
    </row>
    <row r="536" spans="1:22" s="21" customFormat="1" ht="54.75" customHeight="1" x14ac:dyDescent="0.2">
      <c r="A536" s="14">
        <f>A534+1</f>
        <v>508</v>
      </c>
      <c r="B536" s="15" t="s">
        <v>1921</v>
      </c>
      <c r="C536" s="16" t="s">
        <v>1922</v>
      </c>
      <c r="D536" s="17" t="s">
        <v>1923</v>
      </c>
      <c r="E536" s="17"/>
      <c r="F536" s="17"/>
      <c r="G536" s="17" t="s">
        <v>2587</v>
      </c>
      <c r="H536" s="17" t="s">
        <v>2588</v>
      </c>
      <c r="I536" s="17"/>
      <c r="J536" s="18"/>
      <c r="K536" s="18" t="s">
        <v>2589</v>
      </c>
      <c r="L536" s="14" t="s">
        <v>3630</v>
      </c>
      <c r="M536" s="16" t="s">
        <v>1924</v>
      </c>
      <c r="N536" s="17" t="s">
        <v>2592</v>
      </c>
      <c r="O536" s="18" t="s">
        <v>2593</v>
      </c>
      <c r="P536" s="18"/>
      <c r="Q536" s="108"/>
      <c r="R536" s="19" t="s">
        <v>1096</v>
      </c>
      <c r="S536" s="19" t="s">
        <v>2551</v>
      </c>
      <c r="T536" s="19"/>
      <c r="U536" s="19"/>
      <c r="V536" s="19"/>
    </row>
    <row r="537" spans="1:22" s="38" customFormat="1" ht="58.5" customHeight="1" x14ac:dyDescent="0.2">
      <c r="A537" s="7">
        <f t="shared" ref="A537:A559" si="14">A536+1</f>
        <v>509</v>
      </c>
      <c r="B537" s="8" t="s">
        <v>1925</v>
      </c>
      <c r="C537" s="9" t="s">
        <v>1926</v>
      </c>
      <c r="D537" s="10" t="s">
        <v>1927</v>
      </c>
      <c r="E537" s="10"/>
      <c r="F537" s="10"/>
      <c r="G537" s="10" t="s">
        <v>2587</v>
      </c>
      <c r="H537" s="10" t="s">
        <v>2588</v>
      </c>
      <c r="I537" s="10"/>
      <c r="J537" s="11"/>
      <c r="K537" s="11"/>
      <c r="L537" s="7" t="s">
        <v>3630</v>
      </c>
      <c r="M537" s="9" t="s">
        <v>1928</v>
      </c>
      <c r="N537" s="10" t="s">
        <v>2592</v>
      </c>
      <c r="O537" s="11" t="s">
        <v>2593</v>
      </c>
      <c r="P537" s="11"/>
      <c r="Q537" s="108"/>
      <c r="R537" s="12"/>
      <c r="S537" s="19"/>
      <c r="T537" s="19"/>
      <c r="U537" s="19"/>
      <c r="V537" s="19"/>
    </row>
    <row r="538" spans="1:22" s="21" customFormat="1" ht="42.75" customHeight="1" x14ac:dyDescent="0.2">
      <c r="A538" s="14">
        <f t="shared" si="14"/>
        <v>510</v>
      </c>
      <c r="B538" s="15" t="s">
        <v>2823</v>
      </c>
      <c r="C538" s="16" t="s">
        <v>2824</v>
      </c>
      <c r="D538" s="17" t="s">
        <v>2824</v>
      </c>
      <c r="E538" s="17"/>
      <c r="F538" s="17"/>
      <c r="G538" s="17" t="s">
        <v>2587</v>
      </c>
      <c r="H538" s="17" t="s">
        <v>2588</v>
      </c>
      <c r="I538" s="17"/>
      <c r="J538" s="18"/>
      <c r="K538" s="18"/>
      <c r="L538" s="14" t="s">
        <v>2774</v>
      </c>
      <c r="M538" s="16" t="s">
        <v>2473</v>
      </c>
      <c r="N538" s="17" t="s">
        <v>2023</v>
      </c>
      <c r="O538" s="18" t="s">
        <v>2593</v>
      </c>
      <c r="P538" s="18"/>
      <c r="Q538" s="108"/>
      <c r="R538" s="19" t="s">
        <v>1096</v>
      </c>
      <c r="S538" s="19"/>
      <c r="T538" s="19"/>
      <c r="U538" s="19"/>
      <c r="V538" s="19"/>
    </row>
    <row r="539" spans="1:22" s="13" customFormat="1" ht="58.5" customHeight="1" x14ac:dyDescent="0.2">
      <c r="A539" s="32">
        <f t="shared" si="14"/>
        <v>511</v>
      </c>
      <c r="B539" s="33" t="s">
        <v>2825</v>
      </c>
      <c r="C539" s="34" t="s">
        <v>2826</v>
      </c>
      <c r="D539" s="35"/>
      <c r="E539" s="35"/>
      <c r="F539" s="35"/>
      <c r="G539" s="35"/>
      <c r="H539" s="35" t="s">
        <v>2588</v>
      </c>
      <c r="I539" s="35"/>
      <c r="J539" s="36"/>
      <c r="K539" s="36"/>
      <c r="L539" s="32" t="s">
        <v>2774</v>
      </c>
      <c r="M539" s="34" t="s">
        <v>2826</v>
      </c>
      <c r="N539" s="35" t="s">
        <v>5</v>
      </c>
      <c r="O539" s="36" t="s">
        <v>2593</v>
      </c>
      <c r="P539" s="36"/>
      <c r="Q539" s="108"/>
      <c r="R539" s="12"/>
      <c r="S539" s="19"/>
      <c r="T539" s="19"/>
      <c r="U539" s="19"/>
      <c r="V539" s="19"/>
    </row>
    <row r="540" spans="1:22" s="13" customFormat="1" ht="58.5" customHeight="1" x14ac:dyDescent="0.2">
      <c r="A540" s="32">
        <f t="shared" si="14"/>
        <v>512</v>
      </c>
      <c r="B540" s="33" t="s">
        <v>2827</v>
      </c>
      <c r="C540" s="34" t="s">
        <v>2828</v>
      </c>
      <c r="D540" s="35" t="s">
        <v>1271</v>
      </c>
      <c r="E540" s="35"/>
      <c r="F540" s="35"/>
      <c r="G540" s="35" t="s">
        <v>2587</v>
      </c>
      <c r="H540" s="35" t="s">
        <v>2588</v>
      </c>
      <c r="I540" s="35"/>
      <c r="J540" s="36"/>
      <c r="K540" s="36"/>
      <c r="L540" s="32" t="s">
        <v>2590</v>
      </c>
      <c r="M540" s="34" t="s">
        <v>2828</v>
      </c>
      <c r="N540" s="35" t="s">
        <v>1102</v>
      </c>
      <c r="O540" s="36" t="s">
        <v>2593</v>
      </c>
      <c r="P540" s="36"/>
      <c r="Q540" s="108"/>
      <c r="R540" s="12"/>
      <c r="S540" s="19"/>
      <c r="T540" s="19"/>
      <c r="U540" s="19"/>
      <c r="V540" s="19"/>
    </row>
    <row r="541" spans="1:22" s="13" customFormat="1" ht="58.5" customHeight="1" x14ac:dyDescent="0.2">
      <c r="A541" s="32">
        <f t="shared" si="14"/>
        <v>513</v>
      </c>
      <c r="B541" s="33" t="s">
        <v>1272</v>
      </c>
      <c r="C541" s="34" t="s">
        <v>1273</v>
      </c>
      <c r="D541" s="35" t="s">
        <v>1274</v>
      </c>
      <c r="E541" s="35"/>
      <c r="F541" s="35"/>
      <c r="G541" s="35" t="s">
        <v>2587</v>
      </c>
      <c r="H541" s="35" t="s">
        <v>2588</v>
      </c>
      <c r="I541" s="35"/>
      <c r="J541" s="36"/>
      <c r="K541" s="36"/>
      <c r="L541" s="32" t="s">
        <v>2590</v>
      </c>
      <c r="M541" s="34" t="s">
        <v>1273</v>
      </c>
      <c r="N541" s="35" t="s">
        <v>1102</v>
      </c>
      <c r="O541" s="36" t="s">
        <v>2593</v>
      </c>
      <c r="P541" s="36"/>
      <c r="Q541" s="108"/>
      <c r="R541" s="12"/>
      <c r="S541" s="19"/>
      <c r="T541" s="19"/>
      <c r="U541" s="19"/>
      <c r="V541" s="19"/>
    </row>
    <row r="542" spans="1:22" s="13" customFormat="1" ht="58.5" customHeight="1" x14ac:dyDescent="0.2">
      <c r="A542" s="32">
        <f t="shared" si="14"/>
        <v>514</v>
      </c>
      <c r="B542" s="33" t="s">
        <v>1275</v>
      </c>
      <c r="C542" s="34" t="s">
        <v>1276</v>
      </c>
      <c r="D542" s="35" t="s">
        <v>1277</v>
      </c>
      <c r="E542" s="35"/>
      <c r="F542" s="35"/>
      <c r="G542" s="35" t="s">
        <v>2587</v>
      </c>
      <c r="H542" s="35" t="s">
        <v>2588</v>
      </c>
      <c r="I542" s="35"/>
      <c r="J542" s="36"/>
      <c r="K542" s="36"/>
      <c r="L542" s="32" t="s">
        <v>2590</v>
      </c>
      <c r="M542" s="34" t="s">
        <v>1276</v>
      </c>
      <c r="N542" s="35" t="s">
        <v>1102</v>
      </c>
      <c r="O542" s="36" t="s">
        <v>2593</v>
      </c>
      <c r="P542" s="36"/>
      <c r="Q542" s="108"/>
      <c r="R542" s="12"/>
      <c r="S542" s="19"/>
      <c r="T542" s="19"/>
      <c r="U542" s="19"/>
      <c r="V542" s="19"/>
    </row>
    <row r="543" spans="1:22" s="13" customFormat="1" ht="67.5" customHeight="1" x14ac:dyDescent="0.2">
      <c r="A543" s="32">
        <f t="shared" si="14"/>
        <v>515</v>
      </c>
      <c r="B543" s="33" t="s">
        <v>1278</v>
      </c>
      <c r="C543" s="34" t="s">
        <v>1279</v>
      </c>
      <c r="D543" s="35" t="s">
        <v>1280</v>
      </c>
      <c r="E543" s="35"/>
      <c r="F543" s="35"/>
      <c r="G543" s="35" t="s">
        <v>2587</v>
      </c>
      <c r="H543" s="35" t="s">
        <v>2588</v>
      </c>
      <c r="I543" s="35"/>
      <c r="J543" s="36"/>
      <c r="K543" s="36"/>
      <c r="L543" s="32" t="s">
        <v>2590</v>
      </c>
      <c r="M543" s="34" t="s">
        <v>1279</v>
      </c>
      <c r="N543" s="35" t="s">
        <v>1102</v>
      </c>
      <c r="O543" s="36" t="s">
        <v>2593</v>
      </c>
      <c r="P543" s="36"/>
      <c r="Q543" s="108"/>
      <c r="R543" s="12"/>
      <c r="S543" s="19"/>
      <c r="T543" s="19"/>
      <c r="U543" s="19"/>
      <c r="V543" s="19"/>
    </row>
    <row r="544" spans="1:22" s="13" customFormat="1" ht="67.5" customHeight="1" x14ac:dyDescent="0.2">
      <c r="A544" s="32">
        <f t="shared" si="14"/>
        <v>516</v>
      </c>
      <c r="B544" s="33" t="s">
        <v>1281</v>
      </c>
      <c r="C544" s="34" t="s">
        <v>3701</v>
      </c>
      <c r="D544" s="35" t="s">
        <v>679</v>
      </c>
      <c r="E544" s="35"/>
      <c r="F544" s="35"/>
      <c r="G544" s="35" t="s">
        <v>2587</v>
      </c>
      <c r="H544" s="35" t="s">
        <v>2588</v>
      </c>
      <c r="I544" s="35"/>
      <c r="J544" s="36"/>
      <c r="K544" s="36"/>
      <c r="L544" s="32" t="s">
        <v>2590</v>
      </c>
      <c r="M544" s="34" t="s">
        <v>3701</v>
      </c>
      <c r="N544" s="35" t="s">
        <v>1102</v>
      </c>
      <c r="O544" s="36" t="s">
        <v>2593</v>
      </c>
      <c r="P544" s="36"/>
      <c r="Q544" s="108"/>
      <c r="R544" s="12"/>
      <c r="S544" s="19"/>
      <c r="T544" s="19"/>
      <c r="U544" s="19"/>
      <c r="V544" s="19"/>
    </row>
    <row r="545" spans="1:22" s="13" customFormat="1" ht="58.5" customHeight="1" x14ac:dyDescent="0.2">
      <c r="A545" s="32">
        <f t="shared" si="14"/>
        <v>517</v>
      </c>
      <c r="B545" s="33" t="s">
        <v>680</v>
      </c>
      <c r="C545" s="34" t="s">
        <v>681</v>
      </c>
      <c r="D545" s="35" t="s">
        <v>682</v>
      </c>
      <c r="E545" s="35"/>
      <c r="F545" s="35"/>
      <c r="G545" s="35" t="s">
        <v>2587</v>
      </c>
      <c r="H545" s="35" t="s">
        <v>2588</v>
      </c>
      <c r="I545" s="35"/>
      <c r="J545" s="36"/>
      <c r="K545" s="36"/>
      <c r="L545" s="32" t="s">
        <v>2590</v>
      </c>
      <c r="M545" s="34" t="s">
        <v>681</v>
      </c>
      <c r="N545" s="35" t="s">
        <v>1102</v>
      </c>
      <c r="O545" s="36" t="s">
        <v>2593</v>
      </c>
      <c r="P545" s="36"/>
      <c r="Q545" s="108"/>
      <c r="R545" s="12"/>
      <c r="S545" s="19"/>
      <c r="T545" s="19"/>
      <c r="U545" s="19"/>
      <c r="V545" s="19"/>
    </row>
    <row r="546" spans="1:22" s="13" customFormat="1" ht="58.5" customHeight="1" x14ac:dyDescent="0.2">
      <c r="A546" s="32">
        <f t="shared" si="14"/>
        <v>518</v>
      </c>
      <c r="B546" s="33" t="s">
        <v>683</v>
      </c>
      <c r="C546" s="34" t="s">
        <v>4080</v>
      </c>
      <c r="D546" s="35" t="s">
        <v>684</v>
      </c>
      <c r="E546" s="35"/>
      <c r="F546" s="35"/>
      <c r="G546" s="35" t="s">
        <v>2587</v>
      </c>
      <c r="H546" s="35" t="s">
        <v>2588</v>
      </c>
      <c r="I546" s="35"/>
      <c r="J546" s="36"/>
      <c r="K546" s="36"/>
      <c r="L546" s="32" t="s">
        <v>2590</v>
      </c>
      <c r="M546" s="34" t="s">
        <v>4080</v>
      </c>
      <c r="N546" s="35" t="s">
        <v>685</v>
      </c>
      <c r="O546" s="36" t="s">
        <v>2593</v>
      </c>
      <c r="P546" s="36"/>
      <c r="Q546" s="108"/>
      <c r="R546" s="12"/>
      <c r="S546" s="19"/>
      <c r="T546" s="19"/>
      <c r="U546" s="19"/>
      <c r="V546" s="19"/>
    </row>
    <row r="547" spans="1:22" s="13" customFormat="1" ht="58.5" customHeight="1" x14ac:dyDescent="0.2">
      <c r="A547" s="32">
        <f t="shared" si="14"/>
        <v>519</v>
      </c>
      <c r="B547" s="33" t="s">
        <v>686</v>
      </c>
      <c r="C547" s="34" t="s">
        <v>4081</v>
      </c>
      <c r="D547" s="35" t="s">
        <v>2580</v>
      </c>
      <c r="E547" s="35"/>
      <c r="F547" s="35"/>
      <c r="G547" s="35" t="s">
        <v>2587</v>
      </c>
      <c r="H547" s="35" t="s">
        <v>2588</v>
      </c>
      <c r="I547" s="35"/>
      <c r="J547" s="36"/>
      <c r="K547" s="36"/>
      <c r="L547" s="32" t="s">
        <v>2590</v>
      </c>
      <c r="M547" s="34" t="s">
        <v>4081</v>
      </c>
      <c r="N547" s="35" t="s">
        <v>685</v>
      </c>
      <c r="O547" s="36" t="s">
        <v>2593</v>
      </c>
      <c r="P547" s="36"/>
      <c r="Q547" s="108"/>
      <c r="R547" s="12"/>
      <c r="S547" s="19"/>
      <c r="T547" s="19"/>
      <c r="U547" s="19"/>
      <c r="V547" s="19"/>
    </row>
    <row r="548" spans="1:22" s="13" customFormat="1" ht="65.25" customHeight="1" x14ac:dyDescent="0.2">
      <c r="A548" s="32">
        <f t="shared" si="14"/>
        <v>520</v>
      </c>
      <c r="B548" s="33" t="s">
        <v>2581</v>
      </c>
      <c r="C548" s="34" t="s">
        <v>4082</v>
      </c>
      <c r="D548" s="35" t="s">
        <v>2582</v>
      </c>
      <c r="E548" s="35"/>
      <c r="F548" s="35"/>
      <c r="G548" s="35" t="s">
        <v>2587</v>
      </c>
      <c r="H548" s="35" t="s">
        <v>2588</v>
      </c>
      <c r="I548" s="35"/>
      <c r="J548" s="36"/>
      <c r="K548" s="36"/>
      <c r="L548" s="32" t="s">
        <v>2590</v>
      </c>
      <c r="M548" s="34" t="s">
        <v>4082</v>
      </c>
      <c r="N548" s="35" t="s">
        <v>685</v>
      </c>
      <c r="O548" s="36" t="s">
        <v>2593</v>
      </c>
      <c r="P548" s="36"/>
      <c r="Q548" s="108"/>
      <c r="R548" s="12"/>
      <c r="S548" s="19"/>
      <c r="T548" s="19"/>
      <c r="U548" s="19"/>
      <c r="V548" s="19"/>
    </row>
    <row r="549" spans="1:22" s="13" customFormat="1" ht="70.5" customHeight="1" x14ac:dyDescent="0.2">
      <c r="A549" s="32">
        <f t="shared" si="14"/>
        <v>521</v>
      </c>
      <c r="B549" s="33" t="s">
        <v>2583</v>
      </c>
      <c r="C549" s="34" t="s">
        <v>4083</v>
      </c>
      <c r="D549" s="35" t="s">
        <v>2584</v>
      </c>
      <c r="E549" s="35"/>
      <c r="F549" s="35"/>
      <c r="G549" s="35" t="s">
        <v>2587</v>
      </c>
      <c r="H549" s="35" t="s">
        <v>2588</v>
      </c>
      <c r="I549" s="35"/>
      <c r="J549" s="36"/>
      <c r="K549" s="36"/>
      <c r="L549" s="32" t="s">
        <v>2590</v>
      </c>
      <c r="M549" s="34" t="s">
        <v>4083</v>
      </c>
      <c r="N549" s="35" t="s">
        <v>685</v>
      </c>
      <c r="O549" s="36" t="s">
        <v>2593</v>
      </c>
      <c r="P549" s="36"/>
      <c r="Q549" s="108"/>
      <c r="R549" s="12"/>
      <c r="S549" s="19"/>
      <c r="T549" s="19"/>
      <c r="U549" s="19"/>
      <c r="V549" s="19"/>
    </row>
    <row r="550" spans="1:22" s="13" customFormat="1" ht="83.25" customHeight="1" x14ac:dyDescent="0.2">
      <c r="A550" s="32">
        <f t="shared" si="14"/>
        <v>522</v>
      </c>
      <c r="B550" s="33" t="s">
        <v>2585</v>
      </c>
      <c r="C550" s="34" t="s">
        <v>4084</v>
      </c>
      <c r="D550" s="35" t="s">
        <v>2530</v>
      </c>
      <c r="E550" s="35"/>
      <c r="F550" s="35"/>
      <c r="G550" s="35" t="s">
        <v>2587</v>
      </c>
      <c r="H550" s="35" t="s">
        <v>2588</v>
      </c>
      <c r="I550" s="35"/>
      <c r="J550" s="36"/>
      <c r="K550" s="36"/>
      <c r="L550" s="32" t="s">
        <v>2590</v>
      </c>
      <c r="M550" s="34" t="s">
        <v>4084</v>
      </c>
      <c r="N550" s="35" t="s">
        <v>685</v>
      </c>
      <c r="O550" s="36" t="s">
        <v>2593</v>
      </c>
      <c r="P550" s="36"/>
      <c r="Q550" s="108"/>
      <c r="R550" s="12"/>
      <c r="S550" s="19"/>
      <c r="T550" s="19"/>
      <c r="U550" s="19"/>
      <c r="V550" s="19"/>
    </row>
    <row r="551" spans="1:22" s="13" customFormat="1" ht="66.75" customHeight="1" x14ac:dyDescent="0.2">
      <c r="A551" s="32">
        <f t="shared" si="14"/>
        <v>523</v>
      </c>
      <c r="B551" s="33" t="s">
        <v>2531</v>
      </c>
      <c r="C551" s="34" t="s">
        <v>4085</v>
      </c>
      <c r="D551" s="35" t="s">
        <v>427</v>
      </c>
      <c r="E551" s="35"/>
      <c r="F551" s="35"/>
      <c r="G551" s="35" t="s">
        <v>2587</v>
      </c>
      <c r="H551" s="35" t="s">
        <v>2588</v>
      </c>
      <c r="I551" s="35"/>
      <c r="J551" s="36"/>
      <c r="K551" s="36"/>
      <c r="L551" s="32" t="s">
        <v>2590</v>
      </c>
      <c r="M551" s="34" t="s">
        <v>4085</v>
      </c>
      <c r="N551" s="35" t="s">
        <v>685</v>
      </c>
      <c r="O551" s="36" t="s">
        <v>2593</v>
      </c>
      <c r="P551" s="36"/>
      <c r="Q551" s="108"/>
      <c r="R551" s="12"/>
      <c r="S551" s="19"/>
      <c r="T551" s="19"/>
      <c r="U551" s="19"/>
      <c r="V551" s="19"/>
    </row>
    <row r="552" spans="1:22" ht="63" x14ac:dyDescent="0.2">
      <c r="A552" s="31">
        <f t="shared" si="14"/>
        <v>524</v>
      </c>
      <c r="B552" s="40" t="s">
        <v>428</v>
      </c>
      <c r="C552" s="16" t="s">
        <v>429</v>
      </c>
      <c r="D552" s="17" t="s">
        <v>429</v>
      </c>
      <c r="E552" s="17"/>
      <c r="F552" s="17"/>
      <c r="G552" s="17" t="s">
        <v>2587</v>
      </c>
      <c r="H552" s="17" t="s">
        <v>2588</v>
      </c>
      <c r="I552" s="17"/>
      <c r="J552" s="18"/>
      <c r="K552" s="18"/>
      <c r="L552" s="14" t="s">
        <v>3630</v>
      </c>
      <c r="M552" s="16" t="s">
        <v>2152</v>
      </c>
      <c r="N552" s="42" t="s">
        <v>2592</v>
      </c>
      <c r="O552" s="43" t="s">
        <v>2593</v>
      </c>
      <c r="P552" s="43"/>
      <c r="Q552" s="108"/>
      <c r="R552" s="19" t="s">
        <v>1096</v>
      </c>
      <c r="S552" s="19"/>
      <c r="T552" s="19"/>
      <c r="U552" s="19"/>
      <c r="V552" s="19"/>
    </row>
    <row r="553" spans="1:22" s="13" customFormat="1" ht="37.5" customHeight="1" x14ac:dyDescent="0.2">
      <c r="A553" s="32">
        <f t="shared" si="14"/>
        <v>525</v>
      </c>
      <c r="B553" s="33" t="s">
        <v>430</v>
      </c>
      <c r="C553" s="34" t="s">
        <v>431</v>
      </c>
      <c r="D553" s="35" t="s">
        <v>432</v>
      </c>
      <c r="E553" s="35"/>
      <c r="F553" s="35"/>
      <c r="G553" s="35" t="s">
        <v>2587</v>
      </c>
      <c r="H553" s="35" t="s">
        <v>2588</v>
      </c>
      <c r="I553" s="35"/>
      <c r="J553" s="36"/>
      <c r="K553" s="36"/>
      <c r="L553" s="32" t="s">
        <v>3630</v>
      </c>
      <c r="M553" s="34" t="s">
        <v>433</v>
      </c>
      <c r="N553" s="35" t="s">
        <v>2592</v>
      </c>
      <c r="O553" s="36" t="s">
        <v>2593</v>
      </c>
      <c r="P553" s="36"/>
      <c r="Q553" s="108"/>
      <c r="R553" s="12"/>
      <c r="S553" s="19"/>
      <c r="T553" s="19"/>
      <c r="U553" s="19"/>
      <c r="V553" s="19"/>
    </row>
    <row r="554" spans="1:22" s="13" customFormat="1" ht="37.5" customHeight="1" x14ac:dyDescent="0.2">
      <c r="A554" s="32">
        <f t="shared" si="14"/>
        <v>526</v>
      </c>
      <c r="B554" s="33" t="s">
        <v>434</v>
      </c>
      <c r="C554" s="34" t="s">
        <v>1716</v>
      </c>
      <c r="D554" s="35" t="s">
        <v>1716</v>
      </c>
      <c r="E554" s="35"/>
      <c r="F554" s="35"/>
      <c r="G554" s="35" t="s">
        <v>2587</v>
      </c>
      <c r="H554" s="35" t="s">
        <v>2588</v>
      </c>
      <c r="I554" s="35"/>
      <c r="J554" s="36"/>
      <c r="K554" s="36" t="s">
        <v>2589</v>
      </c>
      <c r="L554" s="32" t="s">
        <v>3630</v>
      </c>
      <c r="M554" s="34" t="s">
        <v>1717</v>
      </c>
      <c r="N554" s="35" t="s">
        <v>2120</v>
      </c>
      <c r="O554" s="36" t="s">
        <v>2593</v>
      </c>
      <c r="P554" s="36"/>
      <c r="Q554" s="108"/>
      <c r="R554" s="12"/>
      <c r="S554" s="19"/>
      <c r="T554" s="19"/>
      <c r="U554" s="19"/>
      <c r="V554" s="19"/>
    </row>
    <row r="555" spans="1:22" s="13" customFormat="1" ht="37.5" customHeight="1" x14ac:dyDescent="0.2">
      <c r="A555" s="32">
        <f t="shared" si="14"/>
        <v>527</v>
      </c>
      <c r="B555" s="33" t="s">
        <v>1718</v>
      </c>
      <c r="C555" s="34" t="s">
        <v>1719</v>
      </c>
      <c r="D555" s="35" t="s">
        <v>1264</v>
      </c>
      <c r="E555" s="35"/>
      <c r="F555" s="35"/>
      <c r="G555" s="35" t="s">
        <v>2587</v>
      </c>
      <c r="H555" s="35" t="s">
        <v>2588</v>
      </c>
      <c r="I555" s="35"/>
      <c r="J555" s="36"/>
      <c r="K555" s="36"/>
      <c r="L555" s="32" t="s">
        <v>2590</v>
      </c>
      <c r="M555" s="34" t="s">
        <v>1265</v>
      </c>
      <c r="N555" s="35" t="s">
        <v>2592</v>
      </c>
      <c r="O555" s="36" t="s">
        <v>2593</v>
      </c>
      <c r="P555" s="36"/>
      <c r="Q555" s="108"/>
      <c r="R555" s="12"/>
      <c r="S555" s="19"/>
      <c r="T555" s="19"/>
      <c r="U555" s="19"/>
      <c r="V555" s="19"/>
    </row>
    <row r="556" spans="1:22" s="13" customFormat="1" ht="37.5" customHeight="1" x14ac:dyDescent="0.2">
      <c r="A556" s="32">
        <f t="shared" si="14"/>
        <v>528</v>
      </c>
      <c r="B556" s="33" t="s">
        <v>1266</v>
      </c>
      <c r="C556" s="34" t="s">
        <v>1267</v>
      </c>
      <c r="D556" s="35" t="s">
        <v>1268</v>
      </c>
      <c r="E556" s="35"/>
      <c r="F556" s="35"/>
      <c r="G556" s="35" t="s">
        <v>2587</v>
      </c>
      <c r="H556" s="35" t="s">
        <v>2588</v>
      </c>
      <c r="I556" s="35"/>
      <c r="J556" s="36"/>
      <c r="K556" s="36" t="s">
        <v>2589</v>
      </c>
      <c r="L556" s="32" t="s">
        <v>3630</v>
      </c>
      <c r="M556" s="34" t="s">
        <v>1269</v>
      </c>
      <c r="N556" s="35" t="s">
        <v>2120</v>
      </c>
      <c r="O556" s="36" t="s">
        <v>2593</v>
      </c>
      <c r="P556" s="36"/>
      <c r="Q556" s="108"/>
      <c r="R556" s="12"/>
      <c r="S556" s="19"/>
      <c r="T556" s="19"/>
      <c r="U556" s="19"/>
      <c r="V556" s="19"/>
    </row>
    <row r="557" spans="1:22" s="13" customFormat="1" ht="37.5" customHeight="1" x14ac:dyDescent="0.2">
      <c r="A557" s="32">
        <f t="shared" si="14"/>
        <v>529</v>
      </c>
      <c r="B557" s="33" t="s">
        <v>1270</v>
      </c>
      <c r="C557" s="34" t="s">
        <v>1931</v>
      </c>
      <c r="D557" s="35" t="s">
        <v>1931</v>
      </c>
      <c r="E557" s="35"/>
      <c r="F557" s="35"/>
      <c r="G557" s="35" t="s">
        <v>2587</v>
      </c>
      <c r="H557" s="35" t="s">
        <v>2588</v>
      </c>
      <c r="I557" s="35"/>
      <c r="J557" s="36"/>
      <c r="K557" s="36" t="s">
        <v>2589</v>
      </c>
      <c r="L557" s="32" t="s">
        <v>3630</v>
      </c>
      <c r="M557" s="34" t="s">
        <v>1269</v>
      </c>
      <c r="N557" s="35"/>
      <c r="O557" s="36" t="s">
        <v>2593</v>
      </c>
      <c r="P557" s="36"/>
      <c r="Q557" s="108"/>
      <c r="R557" s="12"/>
      <c r="S557" s="19"/>
      <c r="T557" s="19"/>
      <c r="U557" s="19"/>
      <c r="V557" s="19"/>
    </row>
    <row r="558" spans="1:22" s="13" customFormat="1" ht="37.5" customHeight="1" x14ac:dyDescent="0.2">
      <c r="A558" s="32">
        <f t="shared" si="14"/>
        <v>530</v>
      </c>
      <c r="B558" s="33" t="s">
        <v>1932</v>
      </c>
      <c r="C558" s="34" t="s">
        <v>1933</v>
      </c>
      <c r="D558" s="35" t="s">
        <v>1933</v>
      </c>
      <c r="E558" s="35"/>
      <c r="F558" s="35"/>
      <c r="G558" s="35" t="s">
        <v>2587</v>
      </c>
      <c r="H558" s="35" t="s">
        <v>2588</v>
      </c>
      <c r="I558" s="35"/>
      <c r="J558" s="36"/>
      <c r="K558" s="36" t="s">
        <v>2589</v>
      </c>
      <c r="L558" s="32" t="s">
        <v>3630</v>
      </c>
      <c r="M558" s="34" t="s">
        <v>1934</v>
      </c>
      <c r="N558" s="35" t="s">
        <v>2120</v>
      </c>
      <c r="O558" s="36" t="s">
        <v>2593</v>
      </c>
      <c r="P558" s="36"/>
      <c r="Q558" s="108"/>
      <c r="R558" s="12"/>
      <c r="S558" s="19"/>
      <c r="T558" s="19"/>
      <c r="U558" s="19"/>
      <c r="V558" s="19"/>
    </row>
    <row r="559" spans="1:22" s="13" customFormat="1" ht="37.5" customHeight="1" x14ac:dyDescent="0.2">
      <c r="A559" s="32">
        <f t="shared" si="14"/>
        <v>531</v>
      </c>
      <c r="B559" s="33" t="s">
        <v>1935</v>
      </c>
      <c r="C559" s="34" t="s">
        <v>4086</v>
      </c>
      <c r="D559" s="35" t="s">
        <v>1936</v>
      </c>
      <c r="E559" s="35"/>
      <c r="F559" s="35"/>
      <c r="G559" s="35" t="s">
        <v>2587</v>
      </c>
      <c r="H559" s="35" t="s">
        <v>2588</v>
      </c>
      <c r="I559" s="35"/>
      <c r="J559" s="36"/>
      <c r="K559" s="36" t="s">
        <v>2589</v>
      </c>
      <c r="L559" s="32" t="s">
        <v>3630</v>
      </c>
      <c r="M559" s="34" t="s">
        <v>1934</v>
      </c>
      <c r="N559" s="35" t="s">
        <v>2120</v>
      </c>
      <c r="O559" s="36" t="s">
        <v>2593</v>
      </c>
      <c r="P559" s="36"/>
      <c r="Q559" s="108"/>
      <c r="R559" s="12"/>
      <c r="S559" s="19"/>
      <c r="T559" s="19"/>
      <c r="U559" s="19"/>
      <c r="V559" s="19"/>
    </row>
    <row r="560" spans="1:22" ht="15.75" customHeight="1" x14ac:dyDescent="0.2">
      <c r="A560" s="144" t="s">
        <v>1937</v>
      </c>
      <c r="B560" s="145"/>
      <c r="C560" s="145"/>
      <c r="D560" s="145"/>
      <c r="E560" s="145"/>
      <c r="F560" s="145"/>
      <c r="G560" s="145"/>
      <c r="H560" s="145"/>
      <c r="I560" s="145"/>
      <c r="J560" s="145"/>
      <c r="K560" s="145"/>
      <c r="L560" s="145"/>
      <c r="M560" s="145"/>
      <c r="N560" s="145"/>
      <c r="O560" s="145"/>
      <c r="P560" s="145"/>
      <c r="Q560" s="145"/>
      <c r="R560" s="145"/>
      <c r="S560" s="145"/>
      <c r="T560" s="145"/>
      <c r="U560" s="145"/>
      <c r="V560" s="146"/>
    </row>
    <row r="561" spans="1:24" s="21" customFormat="1" ht="114" customHeight="1" x14ac:dyDescent="0.2">
      <c r="A561" s="14">
        <f>+A559+1</f>
        <v>532</v>
      </c>
      <c r="B561" s="15" t="s">
        <v>1938</v>
      </c>
      <c r="C561" s="16" t="s">
        <v>4087</v>
      </c>
      <c r="D561" s="17" t="s">
        <v>1939</v>
      </c>
      <c r="E561" s="17"/>
      <c r="F561" s="17"/>
      <c r="G561" s="17" t="s">
        <v>2587</v>
      </c>
      <c r="H561" s="17" t="s">
        <v>2588</v>
      </c>
      <c r="I561" s="17"/>
      <c r="J561" s="18"/>
      <c r="K561" s="18"/>
      <c r="L561" s="14" t="s">
        <v>2774</v>
      </c>
      <c r="M561" s="16" t="s">
        <v>655</v>
      </c>
      <c r="N561" s="17" t="s">
        <v>2023</v>
      </c>
      <c r="O561" s="18" t="s">
        <v>2593</v>
      </c>
      <c r="P561" s="18"/>
      <c r="Q561" s="108"/>
      <c r="R561" s="19" t="s">
        <v>3907</v>
      </c>
      <c r="S561" s="19"/>
      <c r="T561" s="19"/>
      <c r="U561" s="19"/>
      <c r="V561" s="19"/>
    </row>
    <row r="562" spans="1:24" s="21" customFormat="1" ht="150.75" customHeight="1" x14ac:dyDescent="0.2">
      <c r="A562" s="14">
        <f>A561+1</f>
        <v>533</v>
      </c>
      <c r="B562" s="15" t="s">
        <v>3977</v>
      </c>
      <c r="C562" s="16" t="s">
        <v>3979</v>
      </c>
      <c r="D562" s="17"/>
      <c r="E562" s="17"/>
      <c r="F562" s="17"/>
      <c r="G562" s="17"/>
      <c r="H562" s="17"/>
      <c r="I562" s="17"/>
      <c r="J562" s="18"/>
      <c r="K562" s="18"/>
      <c r="L562" s="14" t="s">
        <v>2774</v>
      </c>
      <c r="M562" s="16" t="s">
        <v>3981</v>
      </c>
      <c r="N562" s="17" t="s">
        <v>2023</v>
      </c>
      <c r="O562" s="18" t="s">
        <v>2593</v>
      </c>
      <c r="P562" s="18"/>
      <c r="Q562" s="108"/>
      <c r="R562" s="19" t="s">
        <v>1096</v>
      </c>
      <c r="S562" s="19"/>
      <c r="T562" s="19"/>
      <c r="U562" s="19"/>
      <c r="V562" s="19"/>
    </row>
    <row r="563" spans="1:24" s="21" customFormat="1" ht="150" customHeight="1" x14ac:dyDescent="0.2">
      <c r="A563" s="14">
        <f>A562+1</f>
        <v>534</v>
      </c>
      <c r="B563" s="15" t="s">
        <v>3978</v>
      </c>
      <c r="C563" s="16" t="s">
        <v>3980</v>
      </c>
      <c r="D563" s="17"/>
      <c r="E563" s="17"/>
      <c r="F563" s="17"/>
      <c r="G563" s="17"/>
      <c r="H563" s="17"/>
      <c r="I563" s="17"/>
      <c r="J563" s="18"/>
      <c r="K563" s="18"/>
      <c r="L563" s="14" t="s">
        <v>2774</v>
      </c>
      <c r="M563" s="16" t="s">
        <v>3982</v>
      </c>
      <c r="N563" s="17" t="s">
        <v>2023</v>
      </c>
      <c r="O563" s="18" t="s">
        <v>2593</v>
      </c>
      <c r="P563" s="18"/>
      <c r="Q563" s="108"/>
      <c r="R563" s="19" t="s">
        <v>1096</v>
      </c>
      <c r="S563" s="19"/>
      <c r="T563" s="19"/>
      <c r="U563" s="19"/>
      <c r="V563" s="19"/>
    </row>
    <row r="564" spans="1:24" s="21" customFormat="1" ht="46.5" customHeight="1" x14ac:dyDescent="0.2">
      <c r="A564" s="14">
        <f>A563+1</f>
        <v>535</v>
      </c>
      <c r="B564" s="15" t="s">
        <v>1940</v>
      </c>
      <c r="C564" s="16" t="s">
        <v>1941</v>
      </c>
      <c r="D564" s="17" t="s">
        <v>1942</v>
      </c>
      <c r="E564" s="17"/>
      <c r="F564" s="17"/>
      <c r="G564" s="17" t="s">
        <v>2587</v>
      </c>
      <c r="H564" s="17" t="s">
        <v>2588</v>
      </c>
      <c r="I564" s="17"/>
      <c r="J564" s="18"/>
      <c r="K564" s="18" t="s">
        <v>2589</v>
      </c>
      <c r="L564" s="14" t="s">
        <v>2774</v>
      </c>
      <c r="M564" s="16" t="s">
        <v>1943</v>
      </c>
      <c r="N564" s="17" t="s">
        <v>1944</v>
      </c>
      <c r="O564" s="18" t="s">
        <v>2593</v>
      </c>
      <c r="P564" s="18"/>
      <c r="Q564" s="108"/>
      <c r="R564" s="19" t="s">
        <v>1096</v>
      </c>
      <c r="S564" s="19"/>
      <c r="T564" s="19"/>
      <c r="U564" s="19"/>
      <c r="V564" s="19"/>
    </row>
    <row r="565" spans="1:24" s="38" customFormat="1" ht="34.5" customHeight="1" x14ac:dyDescent="0.2">
      <c r="A565" s="7">
        <f t="shared" ref="A565:A582" si="15">A564+1</f>
        <v>536</v>
      </c>
      <c r="B565" s="8" t="s">
        <v>1945</v>
      </c>
      <c r="C565" s="9" t="s">
        <v>1946</v>
      </c>
      <c r="D565" s="10" t="s">
        <v>1946</v>
      </c>
      <c r="E565" s="10"/>
      <c r="F565" s="10"/>
      <c r="G565" s="10" t="s">
        <v>2587</v>
      </c>
      <c r="H565" s="10" t="s">
        <v>2588</v>
      </c>
      <c r="I565" s="10"/>
      <c r="J565" s="11"/>
      <c r="K565" s="11"/>
      <c r="L565" s="7" t="s">
        <v>2774</v>
      </c>
      <c r="M565" s="9" t="s">
        <v>1943</v>
      </c>
      <c r="N565" s="10" t="s">
        <v>1102</v>
      </c>
      <c r="O565" s="11" t="s">
        <v>2593</v>
      </c>
      <c r="P565" s="11"/>
      <c r="Q565" s="108"/>
      <c r="R565" s="12"/>
      <c r="S565" s="19"/>
      <c r="T565" s="19"/>
      <c r="U565" s="19"/>
      <c r="V565" s="19"/>
    </row>
    <row r="566" spans="1:24" s="38" customFormat="1" ht="34.5" customHeight="1" x14ac:dyDescent="0.2">
      <c r="A566" s="7">
        <f t="shared" si="15"/>
        <v>537</v>
      </c>
      <c r="B566" s="8" t="s">
        <v>1947</v>
      </c>
      <c r="C566" s="9" t="s">
        <v>1948</v>
      </c>
      <c r="D566" s="10" t="s">
        <v>1949</v>
      </c>
      <c r="E566" s="10"/>
      <c r="F566" s="10"/>
      <c r="G566" s="10" t="s">
        <v>2587</v>
      </c>
      <c r="H566" s="10" t="s">
        <v>2588</v>
      </c>
      <c r="I566" s="10"/>
      <c r="J566" s="11"/>
      <c r="K566" s="11" t="s">
        <v>2589</v>
      </c>
      <c r="L566" s="7" t="s">
        <v>2774</v>
      </c>
      <c r="M566" s="9" t="s">
        <v>1950</v>
      </c>
      <c r="N566" s="10" t="s">
        <v>1944</v>
      </c>
      <c r="O566" s="11" t="s">
        <v>2593</v>
      </c>
      <c r="P566" s="11"/>
      <c r="Q566" s="108"/>
      <c r="R566" s="12"/>
      <c r="S566" s="19"/>
      <c r="T566" s="19"/>
      <c r="U566" s="19"/>
      <c r="V566" s="19"/>
    </row>
    <row r="567" spans="1:24" s="38" customFormat="1" ht="34.5" customHeight="1" x14ac:dyDescent="0.2">
      <c r="A567" s="7">
        <f t="shared" si="15"/>
        <v>538</v>
      </c>
      <c r="B567" s="8" t="s">
        <v>1951</v>
      </c>
      <c r="C567" s="9" t="s">
        <v>1720</v>
      </c>
      <c r="D567" s="10" t="s">
        <v>1720</v>
      </c>
      <c r="E567" s="10"/>
      <c r="F567" s="10"/>
      <c r="G567" s="10" t="s">
        <v>2587</v>
      </c>
      <c r="H567" s="10" t="s">
        <v>2588</v>
      </c>
      <c r="I567" s="10"/>
      <c r="J567" s="11"/>
      <c r="K567" s="11"/>
      <c r="L567" s="7" t="s">
        <v>2774</v>
      </c>
      <c r="M567" s="9" t="s">
        <v>1950</v>
      </c>
      <c r="N567" s="10" t="s">
        <v>2592</v>
      </c>
      <c r="O567" s="11" t="s">
        <v>2593</v>
      </c>
      <c r="P567" s="11"/>
      <c r="Q567" s="108"/>
      <c r="R567" s="12"/>
      <c r="S567" s="19"/>
      <c r="T567" s="19"/>
      <c r="U567" s="19"/>
      <c r="V567" s="19"/>
    </row>
    <row r="568" spans="1:24" s="38" customFormat="1" ht="34.5" customHeight="1" x14ac:dyDescent="0.2">
      <c r="A568" s="7">
        <f t="shared" si="15"/>
        <v>539</v>
      </c>
      <c r="B568" s="8" t="s">
        <v>1721</v>
      </c>
      <c r="C568" s="9" t="s">
        <v>1722</v>
      </c>
      <c r="D568" s="10" t="s">
        <v>1722</v>
      </c>
      <c r="E568" s="10"/>
      <c r="F568" s="10"/>
      <c r="G568" s="10" t="s">
        <v>2587</v>
      </c>
      <c r="H568" s="10" t="s">
        <v>2588</v>
      </c>
      <c r="I568" s="10"/>
      <c r="J568" s="11"/>
      <c r="K568" s="11"/>
      <c r="L568" s="7" t="s">
        <v>2774</v>
      </c>
      <c r="M568" s="9" t="s">
        <v>1723</v>
      </c>
      <c r="N568" s="10" t="s">
        <v>2592</v>
      </c>
      <c r="O568" s="11" t="s">
        <v>2593</v>
      </c>
      <c r="P568" s="11"/>
      <c r="Q568" s="108"/>
      <c r="R568" s="12"/>
      <c r="S568" s="19"/>
      <c r="T568" s="19"/>
      <c r="U568" s="19"/>
      <c r="V568" s="19"/>
    </row>
    <row r="569" spans="1:24" s="38" customFormat="1" ht="34.5" customHeight="1" x14ac:dyDescent="0.2">
      <c r="A569" s="7">
        <f t="shared" si="15"/>
        <v>540</v>
      </c>
      <c r="B569" s="8" t="s">
        <v>1724</v>
      </c>
      <c r="C569" s="9" t="s">
        <v>926</v>
      </c>
      <c r="D569" s="10" t="s">
        <v>926</v>
      </c>
      <c r="E569" s="10"/>
      <c r="F569" s="10"/>
      <c r="G569" s="10" t="s">
        <v>2587</v>
      </c>
      <c r="H569" s="10" t="s">
        <v>2588</v>
      </c>
      <c r="I569" s="10"/>
      <c r="J569" s="11"/>
      <c r="K569" s="11"/>
      <c r="L569" s="7" t="s">
        <v>2774</v>
      </c>
      <c r="M569" s="9" t="s">
        <v>3543</v>
      </c>
      <c r="N569" s="10" t="s">
        <v>2592</v>
      </c>
      <c r="O569" s="11" t="s">
        <v>2593</v>
      </c>
      <c r="P569" s="11"/>
      <c r="Q569" s="108"/>
      <c r="R569" s="12"/>
      <c r="S569" s="19"/>
      <c r="T569" s="19"/>
      <c r="U569" s="19"/>
      <c r="V569" s="19"/>
    </row>
    <row r="570" spans="1:24" s="21" customFormat="1" ht="47.25" x14ac:dyDescent="0.2">
      <c r="A570" s="14">
        <f t="shared" si="15"/>
        <v>541</v>
      </c>
      <c r="B570" s="15" t="s">
        <v>3544</v>
      </c>
      <c r="C570" s="16" t="s">
        <v>3545</v>
      </c>
      <c r="D570" s="17" t="s">
        <v>3545</v>
      </c>
      <c r="E570" s="17"/>
      <c r="F570" s="17"/>
      <c r="G570" s="17" t="s">
        <v>2587</v>
      </c>
      <c r="H570" s="17" t="s">
        <v>2588</v>
      </c>
      <c r="I570" s="17"/>
      <c r="J570" s="18"/>
      <c r="K570" s="18"/>
      <c r="L570" s="14" t="s">
        <v>2774</v>
      </c>
      <c r="M570" s="16" t="s">
        <v>1896</v>
      </c>
      <c r="N570" s="17" t="s">
        <v>1897</v>
      </c>
      <c r="O570" s="18" t="s">
        <v>2593</v>
      </c>
      <c r="P570" s="18"/>
      <c r="Q570" s="108"/>
      <c r="R570" s="19" t="s">
        <v>1898</v>
      </c>
      <c r="S570" s="19" t="s">
        <v>2551</v>
      </c>
      <c r="T570" s="19"/>
      <c r="U570" s="19"/>
      <c r="V570" s="19"/>
    </row>
    <row r="571" spans="1:24" s="38" customFormat="1" ht="47.25" x14ac:dyDescent="0.2">
      <c r="A571" s="7">
        <f>A570+1</f>
        <v>542</v>
      </c>
      <c r="B571" s="8" t="s">
        <v>1899</v>
      </c>
      <c r="C571" s="9" t="s">
        <v>1900</v>
      </c>
      <c r="D571" s="10" t="s">
        <v>1900</v>
      </c>
      <c r="E571" s="10"/>
      <c r="F571" s="10"/>
      <c r="G571" s="10" t="s">
        <v>2587</v>
      </c>
      <c r="H571" s="10" t="s">
        <v>2588</v>
      </c>
      <c r="I571" s="10"/>
      <c r="J571" s="11"/>
      <c r="K571" s="11"/>
      <c r="L571" s="7" t="s">
        <v>2774</v>
      </c>
      <c r="M571" s="9" t="s">
        <v>4121</v>
      </c>
      <c r="N571" s="10" t="s">
        <v>1901</v>
      </c>
      <c r="O571" s="11" t="s">
        <v>2593</v>
      </c>
      <c r="P571" s="11"/>
      <c r="Q571" s="108"/>
      <c r="R571" s="12"/>
      <c r="S571" s="19" t="s">
        <v>2551</v>
      </c>
      <c r="T571" s="19"/>
      <c r="U571" s="19"/>
      <c r="V571" s="19"/>
    </row>
    <row r="572" spans="1:24" s="21" customFormat="1" ht="58.5" customHeight="1" x14ac:dyDescent="0.2">
      <c r="A572" s="7">
        <f>A571+1</f>
        <v>543</v>
      </c>
      <c r="B572" s="8" t="s">
        <v>1902</v>
      </c>
      <c r="C572" s="9" t="s">
        <v>1903</v>
      </c>
      <c r="D572" s="10"/>
      <c r="E572" s="10"/>
      <c r="F572" s="10"/>
      <c r="G572" s="10"/>
      <c r="H572" s="10" t="s">
        <v>2588</v>
      </c>
      <c r="I572" s="10"/>
      <c r="J572" s="11"/>
      <c r="K572" s="11"/>
      <c r="L572" s="7" t="s">
        <v>2774</v>
      </c>
      <c r="M572" s="9" t="s">
        <v>1903</v>
      </c>
      <c r="N572" s="10" t="s">
        <v>2023</v>
      </c>
      <c r="O572" s="18"/>
      <c r="P572" s="18"/>
      <c r="Q572" s="108"/>
      <c r="R572" s="19"/>
      <c r="S572" s="19"/>
      <c r="T572" s="19"/>
      <c r="U572" s="19"/>
      <c r="V572" s="19"/>
    </row>
    <row r="573" spans="1:24" s="21" customFormat="1" ht="107.25" customHeight="1" x14ac:dyDescent="0.2">
      <c r="A573" s="14">
        <f>A572+1</f>
        <v>544</v>
      </c>
      <c r="B573" s="15" t="s">
        <v>1904</v>
      </c>
      <c r="C573" s="16" t="s">
        <v>1905</v>
      </c>
      <c r="D573" s="17"/>
      <c r="E573" s="17"/>
      <c r="F573" s="17"/>
      <c r="G573" s="17"/>
      <c r="H573" s="17" t="s">
        <v>2588</v>
      </c>
      <c r="I573" s="17"/>
      <c r="J573" s="18"/>
      <c r="K573" s="18"/>
      <c r="L573" s="14" t="s">
        <v>2774</v>
      </c>
      <c r="M573" s="16" t="s">
        <v>254</v>
      </c>
      <c r="N573" s="17" t="s">
        <v>2023</v>
      </c>
      <c r="O573" s="18"/>
      <c r="P573" s="18"/>
      <c r="Q573" s="108"/>
      <c r="R573" s="19" t="s">
        <v>2564</v>
      </c>
      <c r="S573" s="19"/>
      <c r="T573" s="19"/>
      <c r="U573" s="19"/>
      <c r="V573" s="19"/>
      <c r="X573" s="45"/>
    </row>
    <row r="574" spans="1:24" s="21" customFormat="1" ht="108.75" customHeight="1" x14ac:dyDescent="0.2">
      <c r="A574" s="14">
        <f t="shared" si="15"/>
        <v>545</v>
      </c>
      <c r="B574" s="15" t="s">
        <v>1906</v>
      </c>
      <c r="C574" s="16" t="s">
        <v>1907</v>
      </c>
      <c r="D574" s="17"/>
      <c r="E574" s="17"/>
      <c r="F574" s="17"/>
      <c r="G574" s="17"/>
      <c r="H574" s="17" t="s">
        <v>2588</v>
      </c>
      <c r="I574" s="17"/>
      <c r="J574" s="18"/>
      <c r="K574" s="18"/>
      <c r="L574" s="14" t="s">
        <v>2774</v>
      </c>
      <c r="M574" s="16" t="s">
        <v>255</v>
      </c>
      <c r="N574" s="17" t="s">
        <v>2023</v>
      </c>
      <c r="O574" s="18"/>
      <c r="P574" s="18"/>
      <c r="Q574" s="108"/>
      <c r="R574" s="19" t="s">
        <v>2564</v>
      </c>
      <c r="S574" s="19"/>
      <c r="T574" s="19"/>
      <c r="U574" s="19"/>
      <c r="V574" s="19"/>
    </row>
    <row r="575" spans="1:24" s="21" customFormat="1" ht="126" x14ac:dyDescent="0.2">
      <c r="A575" s="14">
        <f t="shared" si="15"/>
        <v>546</v>
      </c>
      <c r="B575" s="15" t="s">
        <v>4227</v>
      </c>
      <c r="C575" s="16" t="s">
        <v>4228</v>
      </c>
      <c r="D575" s="17"/>
      <c r="E575" s="17"/>
      <c r="F575" s="17"/>
      <c r="G575" s="17"/>
      <c r="H575" s="17"/>
      <c r="I575" s="17"/>
      <c r="J575" s="18"/>
      <c r="K575" s="18"/>
      <c r="L575" s="14" t="s">
        <v>2774</v>
      </c>
      <c r="M575" s="16" t="s">
        <v>4235</v>
      </c>
      <c r="N575" s="17" t="s">
        <v>2023</v>
      </c>
      <c r="O575" s="18"/>
      <c r="P575" s="18"/>
      <c r="Q575" s="108"/>
      <c r="R575" s="19" t="s">
        <v>2564</v>
      </c>
      <c r="S575" s="131"/>
      <c r="T575" s="19"/>
      <c r="U575" s="19"/>
      <c r="V575" s="19"/>
    </row>
    <row r="576" spans="1:24" s="21" customFormat="1" ht="94.5" x14ac:dyDescent="0.2">
      <c r="A576" s="14">
        <f t="shared" si="15"/>
        <v>547</v>
      </c>
      <c r="B576" s="15" t="s">
        <v>4229</v>
      </c>
      <c r="C576" s="16" t="s">
        <v>4236</v>
      </c>
      <c r="D576" s="17"/>
      <c r="E576" s="17"/>
      <c r="F576" s="17"/>
      <c r="G576" s="17"/>
      <c r="H576" s="17"/>
      <c r="I576" s="17"/>
      <c r="J576" s="18"/>
      <c r="K576" s="18"/>
      <c r="L576" s="14" t="s">
        <v>2774</v>
      </c>
      <c r="M576" s="16" t="s">
        <v>4240</v>
      </c>
      <c r="N576" s="17" t="s">
        <v>2023</v>
      </c>
      <c r="O576" s="18"/>
      <c r="P576" s="18"/>
      <c r="Q576" s="108"/>
      <c r="R576" s="19" t="s">
        <v>2564</v>
      </c>
      <c r="S576" s="131"/>
      <c r="T576" s="19"/>
      <c r="U576" s="19"/>
      <c r="V576" s="19"/>
    </row>
    <row r="577" spans="1:22" s="21" customFormat="1" ht="108.75" customHeight="1" x14ac:dyDescent="0.2">
      <c r="A577" s="14">
        <f t="shared" si="15"/>
        <v>548</v>
      </c>
      <c r="B577" s="15" t="s">
        <v>4230</v>
      </c>
      <c r="C577" s="16" t="s">
        <v>4237</v>
      </c>
      <c r="D577" s="17"/>
      <c r="E577" s="17"/>
      <c r="F577" s="17"/>
      <c r="G577" s="17"/>
      <c r="H577" s="17"/>
      <c r="I577" s="17"/>
      <c r="J577" s="18"/>
      <c r="K577" s="18"/>
      <c r="L577" s="14" t="s">
        <v>2774</v>
      </c>
      <c r="M577" s="16" t="s">
        <v>4238</v>
      </c>
      <c r="N577" s="17" t="s">
        <v>2023</v>
      </c>
      <c r="O577" s="18"/>
      <c r="P577" s="18"/>
      <c r="Q577" s="108"/>
      <c r="R577" s="19" t="s">
        <v>2564</v>
      </c>
      <c r="S577" s="131"/>
      <c r="T577" s="19"/>
      <c r="U577" s="19"/>
      <c r="V577" s="19"/>
    </row>
    <row r="578" spans="1:22" s="21" customFormat="1" ht="108.75" customHeight="1" x14ac:dyDescent="0.2">
      <c r="A578" s="14">
        <f t="shared" si="15"/>
        <v>549</v>
      </c>
      <c r="B578" s="15" t="s">
        <v>4232</v>
      </c>
      <c r="C578" s="16" t="s">
        <v>4231</v>
      </c>
      <c r="D578" s="17"/>
      <c r="E578" s="17"/>
      <c r="F578" s="17"/>
      <c r="G578" s="17"/>
      <c r="H578" s="17"/>
      <c r="I578" s="17"/>
      <c r="J578" s="18"/>
      <c r="K578" s="18"/>
      <c r="L578" s="14" t="s">
        <v>3630</v>
      </c>
      <c r="M578" s="16" t="s">
        <v>4239</v>
      </c>
      <c r="N578" s="17" t="s">
        <v>2023</v>
      </c>
      <c r="O578" s="18"/>
      <c r="P578" s="18"/>
      <c r="Q578" s="108"/>
      <c r="R578" s="19" t="s">
        <v>2564</v>
      </c>
      <c r="S578" s="131"/>
      <c r="T578" s="19"/>
      <c r="U578" s="19"/>
      <c r="V578" s="19"/>
    </row>
    <row r="579" spans="1:22" s="21" customFormat="1" ht="93" customHeight="1" x14ac:dyDescent="0.2">
      <c r="A579" s="14">
        <f t="shared" si="15"/>
        <v>550</v>
      </c>
      <c r="B579" s="15" t="s">
        <v>1908</v>
      </c>
      <c r="C579" s="16" t="s">
        <v>2020</v>
      </c>
      <c r="D579" s="17"/>
      <c r="E579" s="17"/>
      <c r="F579" s="17"/>
      <c r="G579" s="17"/>
      <c r="H579" s="17" t="s">
        <v>2588</v>
      </c>
      <c r="I579" s="17"/>
      <c r="J579" s="18"/>
      <c r="K579" s="18"/>
      <c r="L579" s="14" t="s">
        <v>2774</v>
      </c>
      <c r="M579" s="16" t="s">
        <v>4122</v>
      </c>
      <c r="N579" s="17" t="s">
        <v>2023</v>
      </c>
      <c r="O579" s="18"/>
      <c r="P579" s="18"/>
      <c r="Q579" s="108"/>
      <c r="R579" s="19" t="s">
        <v>2564</v>
      </c>
      <c r="S579" s="19"/>
      <c r="T579" s="19"/>
      <c r="U579" s="19"/>
      <c r="V579" s="19"/>
    </row>
    <row r="580" spans="1:22" s="21" customFormat="1" ht="141" customHeight="1" x14ac:dyDescent="0.2">
      <c r="A580" s="14">
        <f t="shared" si="15"/>
        <v>551</v>
      </c>
      <c r="B580" s="15" t="s">
        <v>692</v>
      </c>
      <c r="C580" s="16" t="s">
        <v>693</v>
      </c>
      <c r="D580" s="17"/>
      <c r="E580" s="17"/>
      <c r="F580" s="17"/>
      <c r="G580" s="17"/>
      <c r="H580" s="17" t="s">
        <v>2588</v>
      </c>
      <c r="I580" s="17"/>
      <c r="J580" s="18"/>
      <c r="K580" s="18"/>
      <c r="L580" s="14" t="s">
        <v>2774</v>
      </c>
      <c r="M580" s="16" t="s">
        <v>2876</v>
      </c>
      <c r="N580" s="17" t="s">
        <v>2023</v>
      </c>
      <c r="O580" s="18"/>
      <c r="P580" s="18"/>
      <c r="Q580" s="108"/>
      <c r="R580" s="19" t="s">
        <v>2564</v>
      </c>
      <c r="S580" s="19"/>
      <c r="T580" s="19"/>
      <c r="U580" s="19"/>
      <c r="V580" s="19"/>
    </row>
    <row r="581" spans="1:22" s="21" customFormat="1" ht="74.25" customHeight="1" x14ac:dyDescent="0.2">
      <c r="A581" s="14">
        <f t="shared" si="15"/>
        <v>552</v>
      </c>
      <c r="B581" s="15" t="s">
        <v>694</v>
      </c>
      <c r="C581" s="16" t="s">
        <v>695</v>
      </c>
      <c r="D581" s="17"/>
      <c r="E581" s="17"/>
      <c r="F581" s="17"/>
      <c r="G581" s="17"/>
      <c r="H581" s="17" t="s">
        <v>2588</v>
      </c>
      <c r="I581" s="17"/>
      <c r="J581" s="18"/>
      <c r="K581" s="18"/>
      <c r="L581" s="14" t="s">
        <v>2774</v>
      </c>
      <c r="M581" s="16" t="s">
        <v>696</v>
      </c>
      <c r="N581" s="17" t="s">
        <v>2023</v>
      </c>
      <c r="O581" s="18"/>
      <c r="P581" s="18"/>
      <c r="Q581" s="108"/>
      <c r="R581" s="19" t="s">
        <v>2564</v>
      </c>
      <c r="S581" s="19"/>
      <c r="T581" s="19"/>
      <c r="U581" s="19"/>
      <c r="V581" s="19"/>
    </row>
    <row r="582" spans="1:22" s="21" customFormat="1" ht="85.5" customHeight="1" x14ac:dyDescent="0.2">
      <c r="A582" s="14">
        <f t="shared" si="15"/>
        <v>553</v>
      </c>
      <c r="B582" s="15" t="s">
        <v>697</v>
      </c>
      <c r="C582" s="16" t="s">
        <v>698</v>
      </c>
      <c r="D582" s="17"/>
      <c r="E582" s="17"/>
      <c r="F582" s="17"/>
      <c r="G582" s="17"/>
      <c r="H582" s="17" t="s">
        <v>2588</v>
      </c>
      <c r="I582" s="17"/>
      <c r="J582" s="18"/>
      <c r="K582" s="18"/>
      <c r="L582" s="14" t="s">
        <v>2774</v>
      </c>
      <c r="M582" s="16" t="s">
        <v>242</v>
      </c>
      <c r="N582" s="17" t="s">
        <v>2023</v>
      </c>
      <c r="O582" s="18"/>
      <c r="P582" s="18"/>
      <c r="Q582" s="108"/>
      <c r="R582" s="19" t="s">
        <v>2564</v>
      </c>
      <c r="S582" s="19"/>
      <c r="T582" s="19"/>
      <c r="U582" s="19"/>
      <c r="V582" s="19"/>
    </row>
    <row r="583" spans="1:22" s="21" customFormat="1" ht="108.75" customHeight="1" x14ac:dyDescent="0.2">
      <c r="A583" s="14">
        <f>A582+1</f>
        <v>554</v>
      </c>
      <c r="B583" s="15" t="s">
        <v>243</v>
      </c>
      <c r="C583" s="16" t="s">
        <v>244</v>
      </c>
      <c r="D583" s="17"/>
      <c r="E583" s="17"/>
      <c r="F583" s="17"/>
      <c r="G583" s="17"/>
      <c r="H583" s="17" t="s">
        <v>2588</v>
      </c>
      <c r="I583" s="17"/>
      <c r="J583" s="18"/>
      <c r="K583" s="18"/>
      <c r="L583" s="14" t="s">
        <v>3630</v>
      </c>
      <c r="M583" s="16" t="s">
        <v>2877</v>
      </c>
      <c r="N583" s="17" t="s">
        <v>2023</v>
      </c>
      <c r="O583" s="18"/>
      <c r="P583" s="18"/>
      <c r="Q583" s="108"/>
      <c r="R583" s="19" t="s">
        <v>2564</v>
      </c>
      <c r="S583" s="19"/>
      <c r="T583" s="19"/>
      <c r="U583" s="19"/>
      <c r="V583" s="19"/>
    </row>
    <row r="584" spans="1:22" s="21" customFormat="1" ht="208.5" customHeight="1" x14ac:dyDescent="0.2">
      <c r="A584" s="14">
        <f>A583+1</f>
        <v>555</v>
      </c>
      <c r="B584" s="14">
        <v>132300</v>
      </c>
      <c r="C584" s="39" t="s">
        <v>245</v>
      </c>
      <c r="D584" s="14"/>
      <c r="E584" s="14"/>
      <c r="F584" s="14"/>
      <c r="G584" s="14"/>
      <c r="H584" s="15" t="s">
        <v>2588</v>
      </c>
      <c r="I584" s="14"/>
      <c r="J584" s="14"/>
      <c r="K584" s="14"/>
      <c r="L584" s="14" t="s">
        <v>2774</v>
      </c>
      <c r="M584" s="16" t="s">
        <v>122</v>
      </c>
      <c r="N584" s="17" t="s">
        <v>2023</v>
      </c>
      <c r="O584" s="18"/>
      <c r="P584" s="18"/>
      <c r="Q584" s="108"/>
      <c r="R584" s="19" t="s">
        <v>163</v>
      </c>
      <c r="S584" s="19" t="s">
        <v>2552</v>
      </c>
      <c r="T584" s="19"/>
      <c r="U584" s="19"/>
      <c r="V584" s="19"/>
    </row>
    <row r="585" spans="1:22" s="21" customFormat="1" ht="105.75" customHeight="1" x14ac:dyDescent="0.2">
      <c r="A585" s="14">
        <f>A584+1</f>
        <v>556</v>
      </c>
      <c r="B585" s="14">
        <v>132400</v>
      </c>
      <c r="C585" s="39" t="s">
        <v>3827</v>
      </c>
      <c r="D585" s="14"/>
      <c r="E585" s="14"/>
      <c r="F585" s="14"/>
      <c r="G585" s="14"/>
      <c r="H585" s="15"/>
      <c r="I585" s="14"/>
      <c r="J585" s="14"/>
      <c r="K585" s="14"/>
      <c r="L585" s="14" t="s">
        <v>3450</v>
      </c>
      <c r="M585" s="16" t="s">
        <v>3829</v>
      </c>
      <c r="N585" s="17" t="s">
        <v>2023</v>
      </c>
      <c r="O585" s="18"/>
      <c r="P585" s="18"/>
      <c r="Q585" s="108"/>
      <c r="R585" s="19" t="s">
        <v>2564</v>
      </c>
      <c r="S585" s="19"/>
      <c r="T585" s="19"/>
      <c r="U585" s="19"/>
      <c r="V585" s="19"/>
    </row>
    <row r="586" spans="1:22" s="21" customFormat="1" ht="110.25" x14ac:dyDescent="0.2">
      <c r="A586" s="14">
        <f>A585+1</f>
        <v>557</v>
      </c>
      <c r="B586" s="14">
        <v>132500</v>
      </c>
      <c r="C586" s="39" t="s">
        <v>3828</v>
      </c>
      <c r="D586" s="14"/>
      <c r="E586" s="14"/>
      <c r="F586" s="14"/>
      <c r="G586" s="14"/>
      <c r="H586" s="15"/>
      <c r="I586" s="14"/>
      <c r="J586" s="14"/>
      <c r="K586" s="14"/>
      <c r="L586" s="14" t="s">
        <v>3450</v>
      </c>
      <c r="M586" s="16" t="s">
        <v>272</v>
      </c>
      <c r="N586" s="17" t="s">
        <v>2023</v>
      </c>
      <c r="O586" s="18"/>
      <c r="P586" s="18"/>
      <c r="Q586" s="108"/>
      <c r="R586" s="19" t="s">
        <v>2564</v>
      </c>
      <c r="S586" s="19"/>
      <c r="T586" s="19"/>
      <c r="U586" s="19"/>
      <c r="V586" s="19"/>
    </row>
    <row r="587" spans="1:22" ht="15.75" customHeight="1" x14ac:dyDescent="0.2">
      <c r="A587" s="144" t="s">
        <v>246</v>
      </c>
      <c r="B587" s="145"/>
      <c r="C587" s="145"/>
      <c r="D587" s="145"/>
      <c r="E587" s="145"/>
      <c r="F587" s="145"/>
      <c r="G587" s="145"/>
      <c r="H587" s="145"/>
      <c r="I587" s="145"/>
      <c r="J587" s="145"/>
      <c r="K587" s="145"/>
      <c r="L587" s="145"/>
      <c r="M587" s="145"/>
      <c r="N587" s="145"/>
      <c r="O587" s="145"/>
      <c r="P587" s="145"/>
      <c r="Q587" s="145"/>
      <c r="R587" s="145"/>
      <c r="S587" s="145"/>
      <c r="T587" s="145"/>
      <c r="U587" s="145"/>
      <c r="V587" s="146"/>
    </row>
    <row r="588" spans="1:22" ht="60.75" customHeight="1" x14ac:dyDescent="0.2">
      <c r="A588" s="31">
        <f>+A586+1</f>
        <v>558</v>
      </c>
      <c r="B588" s="15" t="s">
        <v>1808</v>
      </c>
      <c r="C588" s="16" t="s">
        <v>1809</v>
      </c>
      <c r="D588" s="17" t="s">
        <v>1810</v>
      </c>
      <c r="E588" s="17"/>
      <c r="F588" s="17"/>
      <c r="G588" s="17" t="s">
        <v>2587</v>
      </c>
      <c r="H588" s="17" t="s">
        <v>2588</v>
      </c>
      <c r="I588" s="17"/>
      <c r="J588" s="18"/>
      <c r="K588" s="18"/>
      <c r="L588" s="14" t="s">
        <v>2990</v>
      </c>
      <c r="M588" s="16" t="s">
        <v>1811</v>
      </c>
      <c r="N588" s="17" t="s">
        <v>2592</v>
      </c>
      <c r="O588" s="18" t="s">
        <v>2593</v>
      </c>
      <c r="P588" s="18"/>
      <c r="Q588" s="108"/>
      <c r="R588" s="19" t="s">
        <v>1898</v>
      </c>
      <c r="S588" s="19" t="s">
        <v>2551</v>
      </c>
      <c r="T588" s="19"/>
      <c r="U588" s="19"/>
      <c r="V588" s="19"/>
    </row>
    <row r="589" spans="1:22" ht="49.5" customHeight="1" x14ac:dyDescent="0.2">
      <c r="A589" s="31">
        <f t="shared" ref="A589:A595" si="16">A588+1</f>
        <v>559</v>
      </c>
      <c r="B589" s="15" t="s">
        <v>1812</v>
      </c>
      <c r="C589" s="16" t="s">
        <v>1813</v>
      </c>
      <c r="D589" s="17"/>
      <c r="E589" s="17"/>
      <c r="F589" s="17"/>
      <c r="G589" s="17"/>
      <c r="H589" s="17" t="s">
        <v>2588</v>
      </c>
      <c r="I589" s="17"/>
      <c r="J589" s="18"/>
      <c r="K589" s="18"/>
      <c r="L589" s="14" t="s">
        <v>2990</v>
      </c>
      <c r="M589" s="16" t="s">
        <v>1814</v>
      </c>
      <c r="N589" s="17" t="s">
        <v>2592</v>
      </c>
      <c r="O589" s="18"/>
      <c r="P589" s="18"/>
      <c r="Q589" s="108"/>
      <c r="R589" s="19" t="s">
        <v>1898</v>
      </c>
      <c r="S589" s="19" t="s">
        <v>2551</v>
      </c>
      <c r="T589" s="19"/>
      <c r="U589" s="19"/>
      <c r="V589" s="19"/>
    </row>
    <row r="590" spans="1:22" s="13" customFormat="1" ht="45" customHeight="1" x14ac:dyDescent="0.2">
      <c r="A590" s="32">
        <f t="shared" si="16"/>
        <v>560</v>
      </c>
      <c r="B590" s="8" t="s">
        <v>1815</v>
      </c>
      <c r="C590" s="9" t="s">
        <v>1816</v>
      </c>
      <c r="D590" s="10" t="s">
        <v>1817</v>
      </c>
      <c r="E590" s="10"/>
      <c r="F590" s="10"/>
      <c r="G590" s="10" t="s">
        <v>2587</v>
      </c>
      <c r="H590" s="10" t="s">
        <v>2588</v>
      </c>
      <c r="I590" s="10"/>
      <c r="J590" s="11"/>
      <c r="K590" s="11"/>
      <c r="L590" s="7" t="s">
        <v>3630</v>
      </c>
      <c r="M590" s="9" t="s">
        <v>1818</v>
      </c>
      <c r="N590" s="10" t="s">
        <v>2592</v>
      </c>
      <c r="O590" s="11" t="s">
        <v>2593</v>
      </c>
      <c r="P590" s="11"/>
      <c r="Q590" s="108"/>
      <c r="R590" s="12"/>
      <c r="S590" s="19"/>
      <c r="T590" s="19"/>
      <c r="U590" s="19"/>
      <c r="V590" s="19"/>
    </row>
    <row r="591" spans="1:22" s="13" customFormat="1" ht="45" customHeight="1" x14ac:dyDescent="0.2">
      <c r="A591" s="32">
        <f t="shared" si="16"/>
        <v>561</v>
      </c>
      <c r="B591" s="8" t="s">
        <v>1819</v>
      </c>
      <c r="C591" s="9" t="s">
        <v>1820</v>
      </c>
      <c r="D591" s="10" t="s">
        <v>1821</v>
      </c>
      <c r="E591" s="10"/>
      <c r="F591" s="10"/>
      <c r="G591" s="10" t="s">
        <v>2587</v>
      </c>
      <c r="H591" s="10" t="s">
        <v>2588</v>
      </c>
      <c r="I591" s="10"/>
      <c r="J591" s="11"/>
      <c r="K591" s="11"/>
      <c r="L591" s="7" t="s">
        <v>3630</v>
      </c>
      <c r="M591" s="9" t="s">
        <v>1071</v>
      </c>
      <c r="N591" s="10" t="s">
        <v>2592</v>
      </c>
      <c r="O591" s="11" t="s">
        <v>2593</v>
      </c>
      <c r="P591" s="11"/>
      <c r="Q591" s="108"/>
      <c r="R591" s="12"/>
      <c r="S591" s="19"/>
      <c r="T591" s="19"/>
      <c r="U591" s="19"/>
      <c r="V591" s="19"/>
    </row>
    <row r="592" spans="1:22" s="13" customFormat="1" ht="45" customHeight="1" x14ac:dyDescent="0.2">
      <c r="A592" s="32">
        <f t="shared" si="16"/>
        <v>562</v>
      </c>
      <c r="B592" s="8" t="s">
        <v>1072</v>
      </c>
      <c r="C592" s="9" t="s">
        <v>1073</v>
      </c>
      <c r="D592" s="10" t="s">
        <v>1163</v>
      </c>
      <c r="E592" s="10"/>
      <c r="F592" s="10"/>
      <c r="G592" s="10" t="s">
        <v>2587</v>
      </c>
      <c r="H592" s="10" t="s">
        <v>2588</v>
      </c>
      <c r="I592" s="10"/>
      <c r="J592" s="11"/>
      <c r="K592" s="11"/>
      <c r="L592" s="7" t="s">
        <v>3692</v>
      </c>
      <c r="M592" s="9" t="s">
        <v>4123</v>
      </c>
      <c r="N592" s="10" t="s">
        <v>685</v>
      </c>
      <c r="O592" s="11" t="s">
        <v>2593</v>
      </c>
      <c r="P592" s="11"/>
      <c r="Q592" s="108"/>
      <c r="R592" s="12"/>
      <c r="S592" s="19"/>
      <c r="T592" s="19"/>
      <c r="U592" s="19"/>
      <c r="V592" s="19"/>
    </row>
    <row r="593" spans="1:22" s="13" customFormat="1" ht="45" customHeight="1" x14ac:dyDescent="0.2">
      <c r="A593" s="32">
        <f t="shared" si="16"/>
        <v>563</v>
      </c>
      <c r="B593" s="8" t="s">
        <v>941</v>
      </c>
      <c r="C593" s="9" t="s">
        <v>209</v>
      </c>
      <c r="D593" s="10" t="s">
        <v>210</v>
      </c>
      <c r="E593" s="10"/>
      <c r="F593" s="10"/>
      <c r="G593" s="10" t="s">
        <v>2587</v>
      </c>
      <c r="H593" s="10" t="s">
        <v>2588</v>
      </c>
      <c r="I593" s="10"/>
      <c r="J593" s="11"/>
      <c r="K593" s="11" t="s">
        <v>2589</v>
      </c>
      <c r="L593" s="7" t="s">
        <v>2774</v>
      </c>
      <c r="M593" s="9" t="s">
        <v>209</v>
      </c>
      <c r="N593" s="10" t="s">
        <v>2592</v>
      </c>
      <c r="O593" s="11" t="s">
        <v>2593</v>
      </c>
      <c r="P593" s="11"/>
      <c r="Q593" s="108"/>
      <c r="R593" s="12"/>
      <c r="S593" s="19"/>
      <c r="T593" s="19"/>
      <c r="U593" s="19"/>
      <c r="V593" s="19"/>
    </row>
    <row r="594" spans="1:22" ht="73.5" customHeight="1" x14ac:dyDescent="0.2">
      <c r="A594" s="31">
        <f t="shared" si="16"/>
        <v>564</v>
      </c>
      <c r="B594" s="15" t="s">
        <v>211</v>
      </c>
      <c r="C594" s="16" t="s">
        <v>212</v>
      </c>
      <c r="D594" s="17"/>
      <c r="E594" s="17"/>
      <c r="F594" s="17"/>
      <c r="G594" s="17"/>
      <c r="H594" s="17" t="s">
        <v>2588</v>
      </c>
      <c r="I594" s="17"/>
      <c r="J594" s="18"/>
      <c r="K594" s="18"/>
      <c r="L594" s="14" t="s">
        <v>2774</v>
      </c>
      <c r="M594" s="16" t="s">
        <v>213</v>
      </c>
      <c r="N594" s="17" t="s">
        <v>2991</v>
      </c>
      <c r="O594" s="18" t="s">
        <v>2593</v>
      </c>
      <c r="P594" s="18"/>
      <c r="Q594" s="108"/>
      <c r="R594" s="19" t="s">
        <v>2564</v>
      </c>
      <c r="S594" s="19" t="s">
        <v>2552</v>
      </c>
      <c r="T594" s="19"/>
      <c r="U594" s="19"/>
      <c r="V594" s="19"/>
    </row>
    <row r="595" spans="1:22" ht="50.25" customHeight="1" x14ac:dyDescent="0.2">
      <c r="A595" s="31">
        <f t="shared" si="16"/>
        <v>565</v>
      </c>
      <c r="B595" s="15" t="s">
        <v>214</v>
      </c>
      <c r="C595" s="16" t="s">
        <v>215</v>
      </c>
      <c r="D595" s="17" t="s">
        <v>215</v>
      </c>
      <c r="E595" s="17"/>
      <c r="F595" s="17"/>
      <c r="G595" s="17" t="s">
        <v>2587</v>
      </c>
      <c r="H595" s="17" t="s">
        <v>2588</v>
      </c>
      <c r="I595" s="17"/>
      <c r="J595" s="18"/>
      <c r="K595" s="18"/>
      <c r="L595" s="14" t="s">
        <v>3630</v>
      </c>
      <c r="M595" s="16" t="s">
        <v>2538</v>
      </c>
      <c r="N595" s="17" t="s">
        <v>2592</v>
      </c>
      <c r="O595" s="18" t="s">
        <v>2593</v>
      </c>
      <c r="P595" s="18"/>
      <c r="Q595" s="108"/>
      <c r="R595" s="19" t="s">
        <v>1096</v>
      </c>
      <c r="S595" s="19"/>
      <c r="T595" s="19"/>
      <c r="U595" s="19"/>
      <c r="V595" s="19"/>
    </row>
    <row r="596" spans="1:22" s="110" customFormat="1" ht="15.75" customHeight="1" x14ac:dyDescent="0.2">
      <c r="A596" s="144" t="s">
        <v>2728</v>
      </c>
      <c r="B596" s="145"/>
      <c r="C596" s="145"/>
      <c r="D596" s="145"/>
      <c r="E596" s="145"/>
      <c r="F596" s="145"/>
      <c r="G596" s="145"/>
      <c r="H596" s="145"/>
      <c r="I596" s="145"/>
      <c r="J596" s="145"/>
      <c r="K596" s="145"/>
      <c r="L596" s="145"/>
      <c r="M596" s="145"/>
      <c r="N596" s="145"/>
      <c r="O596" s="145"/>
      <c r="P596" s="145"/>
      <c r="Q596" s="145"/>
      <c r="R596" s="145"/>
      <c r="S596" s="145"/>
      <c r="T596" s="145"/>
      <c r="U596" s="145"/>
      <c r="V596" s="146"/>
    </row>
    <row r="597" spans="1:22" s="13" customFormat="1" ht="54" customHeight="1" x14ac:dyDescent="0.2">
      <c r="A597" s="32">
        <f>+A595+1</f>
        <v>566</v>
      </c>
      <c r="B597" s="8" t="s">
        <v>2729</v>
      </c>
      <c r="C597" s="9" t="s">
        <v>2730</v>
      </c>
      <c r="D597" s="10" t="s">
        <v>2730</v>
      </c>
      <c r="E597" s="10"/>
      <c r="F597" s="10"/>
      <c r="G597" s="10" t="s">
        <v>2587</v>
      </c>
      <c r="H597" s="10" t="s">
        <v>2588</v>
      </c>
      <c r="I597" s="10"/>
      <c r="J597" s="11">
        <v>11</v>
      </c>
      <c r="K597" s="11"/>
      <c r="L597" s="7" t="s">
        <v>2774</v>
      </c>
      <c r="M597" s="9" t="s">
        <v>2731</v>
      </c>
      <c r="N597" s="10" t="s">
        <v>2732</v>
      </c>
      <c r="O597" s="11" t="s">
        <v>871</v>
      </c>
      <c r="P597" s="11"/>
      <c r="Q597" s="108"/>
      <c r="R597" s="12"/>
      <c r="S597" s="19"/>
      <c r="T597" s="19"/>
      <c r="U597" s="19"/>
      <c r="V597" s="19"/>
    </row>
    <row r="598" spans="1:22" s="13" customFormat="1" ht="54" customHeight="1" x14ac:dyDescent="0.2">
      <c r="A598" s="32">
        <f t="shared" ref="A598:A647" si="17">A597+1</f>
        <v>567</v>
      </c>
      <c r="B598" s="8" t="s">
        <v>2733</v>
      </c>
      <c r="C598" s="9" t="s">
        <v>2734</v>
      </c>
      <c r="D598" s="10" t="s">
        <v>2734</v>
      </c>
      <c r="E598" s="10"/>
      <c r="F598" s="10"/>
      <c r="G598" s="10" t="s">
        <v>2587</v>
      </c>
      <c r="H598" s="10" t="s">
        <v>2588</v>
      </c>
      <c r="I598" s="10"/>
      <c r="J598" s="11"/>
      <c r="K598" s="11"/>
      <c r="L598" s="7" t="s">
        <v>2774</v>
      </c>
      <c r="M598" s="9" t="s">
        <v>2731</v>
      </c>
      <c r="N598" s="10" t="s">
        <v>2732</v>
      </c>
      <c r="O598" s="11" t="s">
        <v>871</v>
      </c>
      <c r="P598" s="11"/>
      <c r="Q598" s="108"/>
      <c r="R598" s="12"/>
      <c r="S598" s="19"/>
      <c r="T598" s="19"/>
      <c r="U598" s="19"/>
      <c r="V598" s="19"/>
    </row>
    <row r="599" spans="1:22" s="13" customFormat="1" ht="54" customHeight="1" x14ac:dyDescent="0.2">
      <c r="A599" s="32">
        <f t="shared" si="17"/>
        <v>568</v>
      </c>
      <c r="B599" s="8" t="s">
        <v>2735</v>
      </c>
      <c r="C599" s="9" t="s">
        <v>2736</v>
      </c>
      <c r="D599" s="10" t="s">
        <v>2737</v>
      </c>
      <c r="E599" s="10"/>
      <c r="F599" s="10"/>
      <c r="G599" s="10" t="s">
        <v>2587</v>
      </c>
      <c r="H599" s="10" t="s">
        <v>2588</v>
      </c>
      <c r="I599" s="10"/>
      <c r="J599" s="11"/>
      <c r="K599" s="11"/>
      <c r="L599" s="7" t="s">
        <v>2774</v>
      </c>
      <c r="M599" s="9" t="s">
        <v>2731</v>
      </c>
      <c r="N599" s="10" t="s">
        <v>2732</v>
      </c>
      <c r="O599" s="11" t="s">
        <v>871</v>
      </c>
      <c r="P599" s="11"/>
      <c r="Q599" s="108"/>
      <c r="R599" s="12"/>
      <c r="S599" s="19"/>
      <c r="T599" s="19"/>
      <c r="U599" s="19"/>
      <c r="V599" s="19"/>
    </row>
    <row r="600" spans="1:22" s="13" customFormat="1" ht="54" customHeight="1" x14ac:dyDescent="0.2">
      <c r="A600" s="32">
        <f t="shared" si="17"/>
        <v>569</v>
      </c>
      <c r="B600" s="8" t="s">
        <v>2738</v>
      </c>
      <c r="C600" s="9" t="s">
        <v>1091</v>
      </c>
      <c r="D600" s="10"/>
      <c r="E600" s="10"/>
      <c r="F600" s="10"/>
      <c r="G600" s="10"/>
      <c r="H600" s="10" t="s">
        <v>2588</v>
      </c>
      <c r="I600" s="10"/>
      <c r="J600" s="11">
        <v>11</v>
      </c>
      <c r="K600" s="11"/>
      <c r="L600" s="7" t="s">
        <v>2774</v>
      </c>
      <c r="M600" s="9" t="s">
        <v>1091</v>
      </c>
      <c r="N600" s="10" t="s">
        <v>2023</v>
      </c>
      <c r="O600" s="11" t="s">
        <v>2593</v>
      </c>
      <c r="P600" s="11"/>
      <c r="Q600" s="108"/>
      <c r="R600" s="12"/>
      <c r="S600" s="19"/>
      <c r="T600" s="19"/>
      <c r="U600" s="19"/>
      <c r="V600" s="19"/>
    </row>
    <row r="601" spans="1:22" s="13" customFormat="1" ht="54" customHeight="1" x14ac:dyDescent="0.2">
      <c r="A601" s="32">
        <f t="shared" si="17"/>
        <v>570</v>
      </c>
      <c r="B601" s="8" t="s">
        <v>1092</v>
      </c>
      <c r="C601" s="9" t="s">
        <v>1862</v>
      </c>
      <c r="D601" s="10"/>
      <c r="E601" s="10"/>
      <c r="F601" s="10"/>
      <c r="G601" s="10"/>
      <c r="H601" s="10" t="s">
        <v>2588</v>
      </c>
      <c r="I601" s="10"/>
      <c r="J601" s="11"/>
      <c r="K601" s="11"/>
      <c r="L601" s="7" t="s">
        <v>2774</v>
      </c>
      <c r="M601" s="9" t="s">
        <v>1862</v>
      </c>
      <c r="N601" s="10" t="s">
        <v>2023</v>
      </c>
      <c r="O601" s="11" t="s">
        <v>2593</v>
      </c>
      <c r="P601" s="11"/>
      <c r="Q601" s="108"/>
      <c r="R601" s="12"/>
      <c r="S601" s="19"/>
      <c r="T601" s="19"/>
      <c r="U601" s="19"/>
      <c r="V601" s="19"/>
    </row>
    <row r="602" spans="1:22" ht="31.5" x14ac:dyDescent="0.2">
      <c r="A602" s="31">
        <f t="shared" si="17"/>
        <v>571</v>
      </c>
      <c r="B602" s="15" t="s">
        <v>1863</v>
      </c>
      <c r="C602" s="16" t="s">
        <v>1864</v>
      </c>
      <c r="D602" s="17"/>
      <c r="E602" s="17"/>
      <c r="F602" s="17"/>
      <c r="G602" s="17"/>
      <c r="H602" s="17" t="s">
        <v>2588</v>
      </c>
      <c r="I602" s="17"/>
      <c r="J602" s="18"/>
      <c r="K602" s="18"/>
      <c r="L602" s="14" t="s">
        <v>2774</v>
      </c>
      <c r="M602" s="16" t="s">
        <v>1864</v>
      </c>
      <c r="N602" s="17" t="s">
        <v>2023</v>
      </c>
      <c r="O602" s="18" t="s">
        <v>2593</v>
      </c>
      <c r="P602" s="18"/>
      <c r="Q602" s="108"/>
      <c r="R602" s="19" t="s">
        <v>2597</v>
      </c>
      <c r="S602" s="19" t="s">
        <v>2552</v>
      </c>
      <c r="T602" s="19"/>
      <c r="U602" s="19"/>
      <c r="V602" s="19"/>
    </row>
    <row r="603" spans="1:22" ht="89.25" customHeight="1" x14ac:dyDescent="0.2">
      <c r="A603" s="31">
        <f t="shared" si="17"/>
        <v>572</v>
      </c>
      <c r="B603" s="15" t="s">
        <v>1865</v>
      </c>
      <c r="C603" s="16" t="s">
        <v>1866</v>
      </c>
      <c r="D603" s="17"/>
      <c r="E603" s="17"/>
      <c r="F603" s="17"/>
      <c r="G603" s="17"/>
      <c r="H603" s="17" t="s">
        <v>2588</v>
      </c>
      <c r="I603" s="17"/>
      <c r="J603" s="18"/>
      <c r="K603" s="18"/>
      <c r="L603" s="14" t="s">
        <v>2774</v>
      </c>
      <c r="M603" s="16" t="s">
        <v>3119</v>
      </c>
      <c r="N603" s="17" t="s">
        <v>2023</v>
      </c>
      <c r="O603" s="18" t="s">
        <v>2593</v>
      </c>
      <c r="P603" s="18"/>
      <c r="Q603" s="108"/>
      <c r="R603" s="19" t="s">
        <v>2597</v>
      </c>
      <c r="S603" s="19" t="s">
        <v>2552</v>
      </c>
      <c r="T603" s="19"/>
      <c r="U603" s="19"/>
      <c r="V603" s="19"/>
    </row>
    <row r="604" spans="1:22" s="13" customFormat="1" ht="28.5" customHeight="1" x14ac:dyDescent="0.2">
      <c r="A604" s="32">
        <f t="shared" si="17"/>
        <v>573</v>
      </c>
      <c r="B604" s="8" t="s">
        <v>1867</v>
      </c>
      <c r="C604" s="9" t="s">
        <v>1868</v>
      </c>
      <c r="D604" s="10"/>
      <c r="E604" s="10"/>
      <c r="F604" s="10"/>
      <c r="G604" s="10"/>
      <c r="H604" s="10" t="s">
        <v>2588</v>
      </c>
      <c r="I604" s="10"/>
      <c r="J604" s="11"/>
      <c r="K604" s="11"/>
      <c r="L604" s="7" t="s">
        <v>2774</v>
      </c>
      <c r="M604" s="9" t="s">
        <v>1869</v>
      </c>
      <c r="N604" s="10" t="s">
        <v>2023</v>
      </c>
      <c r="O604" s="11" t="s">
        <v>2593</v>
      </c>
      <c r="P604" s="11"/>
      <c r="Q604" s="108"/>
      <c r="R604" s="12"/>
      <c r="S604" s="19"/>
      <c r="T604" s="19"/>
      <c r="U604" s="19"/>
      <c r="V604" s="19"/>
    </row>
    <row r="605" spans="1:22" ht="31.5" x14ac:dyDescent="0.2">
      <c r="A605" s="31">
        <f t="shared" si="17"/>
        <v>574</v>
      </c>
      <c r="B605" s="15" t="s">
        <v>1870</v>
      </c>
      <c r="C605" s="16" t="s">
        <v>1871</v>
      </c>
      <c r="D605" s="17"/>
      <c r="E605" s="17"/>
      <c r="F605" s="17"/>
      <c r="G605" s="17"/>
      <c r="H605" s="17" t="s">
        <v>2588</v>
      </c>
      <c r="I605" s="17"/>
      <c r="J605" s="18"/>
      <c r="K605" s="18"/>
      <c r="L605" s="14" t="s">
        <v>3450</v>
      </c>
      <c r="M605" s="16" t="s">
        <v>1871</v>
      </c>
      <c r="N605" s="17" t="s">
        <v>25</v>
      </c>
      <c r="O605" s="18"/>
      <c r="P605" s="18"/>
      <c r="Q605" s="108"/>
      <c r="R605" s="19" t="s">
        <v>2597</v>
      </c>
      <c r="S605" s="19"/>
      <c r="T605" s="19"/>
      <c r="U605" s="19"/>
      <c r="V605" s="19"/>
    </row>
    <row r="606" spans="1:22" ht="31.5" x14ac:dyDescent="0.2">
      <c r="A606" s="31">
        <f t="shared" si="17"/>
        <v>575</v>
      </c>
      <c r="B606" s="15" t="s">
        <v>1872</v>
      </c>
      <c r="C606" s="16" t="s">
        <v>1873</v>
      </c>
      <c r="D606" s="17"/>
      <c r="E606" s="17"/>
      <c r="F606" s="17"/>
      <c r="G606" s="17"/>
      <c r="H606" s="17" t="s">
        <v>2588</v>
      </c>
      <c r="I606" s="17"/>
      <c r="J606" s="18"/>
      <c r="K606" s="18"/>
      <c r="L606" s="14" t="s">
        <v>3630</v>
      </c>
      <c r="M606" s="16" t="s">
        <v>1873</v>
      </c>
      <c r="N606" s="17" t="s">
        <v>2023</v>
      </c>
      <c r="O606" s="18" t="s">
        <v>2593</v>
      </c>
      <c r="P606" s="18"/>
      <c r="Q606" s="108"/>
      <c r="R606" s="19" t="s">
        <v>2597</v>
      </c>
      <c r="S606" s="19"/>
      <c r="T606" s="19"/>
      <c r="U606" s="19"/>
      <c r="V606" s="19"/>
    </row>
    <row r="607" spans="1:22" ht="31.5" x14ac:dyDescent="0.2">
      <c r="A607" s="31">
        <f t="shared" si="17"/>
        <v>576</v>
      </c>
      <c r="B607" s="15" t="s">
        <v>1874</v>
      </c>
      <c r="C607" s="16" t="s">
        <v>1175</v>
      </c>
      <c r="D607" s="17"/>
      <c r="E607" s="17"/>
      <c r="F607" s="17"/>
      <c r="G607" s="17"/>
      <c r="H607" s="17" t="s">
        <v>2588</v>
      </c>
      <c r="I607" s="17"/>
      <c r="J607" s="18"/>
      <c r="K607" s="18"/>
      <c r="L607" s="14" t="s">
        <v>3630</v>
      </c>
      <c r="M607" s="16" t="s">
        <v>1176</v>
      </c>
      <c r="N607" s="17" t="s">
        <v>2023</v>
      </c>
      <c r="O607" s="18" t="s">
        <v>2593</v>
      </c>
      <c r="P607" s="18"/>
      <c r="Q607" s="108"/>
      <c r="R607" s="19" t="s">
        <v>2597</v>
      </c>
      <c r="S607" s="19"/>
      <c r="T607" s="19"/>
      <c r="U607" s="19"/>
      <c r="V607" s="19"/>
    </row>
    <row r="608" spans="1:22" ht="31.5" x14ac:dyDescent="0.2">
      <c r="A608" s="31">
        <f t="shared" si="17"/>
        <v>577</v>
      </c>
      <c r="B608" s="15" t="s">
        <v>1177</v>
      </c>
      <c r="C608" s="16" t="s">
        <v>1178</v>
      </c>
      <c r="D608" s="17"/>
      <c r="E608" s="17"/>
      <c r="F608" s="17"/>
      <c r="G608" s="17"/>
      <c r="H608" s="17" t="s">
        <v>2588</v>
      </c>
      <c r="I608" s="17"/>
      <c r="J608" s="18"/>
      <c r="K608" s="18"/>
      <c r="L608" s="14" t="s">
        <v>3630</v>
      </c>
      <c r="M608" s="16" t="s">
        <v>1178</v>
      </c>
      <c r="N608" s="17" t="s">
        <v>2023</v>
      </c>
      <c r="O608" s="18" t="s">
        <v>2593</v>
      </c>
      <c r="P608" s="18"/>
      <c r="Q608" s="108"/>
      <c r="R608" s="19" t="s">
        <v>2597</v>
      </c>
      <c r="S608" s="19"/>
      <c r="T608" s="19"/>
      <c r="U608" s="19"/>
      <c r="V608" s="19"/>
    </row>
    <row r="609" spans="1:22" ht="33.75" customHeight="1" x14ac:dyDescent="0.2">
      <c r="A609" s="31">
        <f t="shared" si="17"/>
        <v>578</v>
      </c>
      <c r="B609" s="15" t="s">
        <v>1179</v>
      </c>
      <c r="C609" s="16" t="s">
        <v>2783</v>
      </c>
      <c r="D609" s="17"/>
      <c r="E609" s="17"/>
      <c r="F609" s="17"/>
      <c r="G609" s="17"/>
      <c r="H609" s="17" t="s">
        <v>2588</v>
      </c>
      <c r="I609" s="17"/>
      <c r="J609" s="18"/>
      <c r="K609" s="18"/>
      <c r="L609" s="14" t="s">
        <v>3630</v>
      </c>
      <c r="M609" s="16" t="s">
        <v>2783</v>
      </c>
      <c r="N609" s="17" t="s">
        <v>2023</v>
      </c>
      <c r="O609" s="18" t="s">
        <v>2593</v>
      </c>
      <c r="P609" s="18"/>
      <c r="Q609" s="108"/>
      <c r="R609" s="19" t="s">
        <v>2597</v>
      </c>
      <c r="S609" s="19"/>
      <c r="T609" s="19"/>
      <c r="U609" s="19"/>
      <c r="V609" s="19"/>
    </row>
    <row r="610" spans="1:22" ht="67.5" customHeight="1" x14ac:dyDescent="0.2">
      <c r="A610" s="31">
        <f t="shared" si="17"/>
        <v>579</v>
      </c>
      <c r="B610" s="15" t="s">
        <v>2784</v>
      </c>
      <c r="C610" s="16" t="s">
        <v>2785</v>
      </c>
      <c r="D610" s="17"/>
      <c r="E610" s="17"/>
      <c r="F610" s="17"/>
      <c r="G610" s="17"/>
      <c r="H610" s="17" t="s">
        <v>2588</v>
      </c>
      <c r="I610" s="17"/>
      <c r="J610" s="18"/>
      <c r="K610" s="18"/>
      <c r="L610" s="14" t="s">
        <v>3630</v>
      </c>
      <c r="M610" s="16" t="s">
        <v>2785</v>
      </c>
      <c r="N610" s="17" t="s">
        <v>2023</v>
      </c>
      <c r="O610" s="18" t="s">
        <v>2593</v>
      </c>
      <c r="P610" s="18"/>
      <c r="Q610" s="108"/>
      <c r="R610" s="19" t="s">
        <v>2597</v>
      </c>
      <c r="S610" s="19"/>
      <c r="T610" s="19"/>
      <c r="U610" s="19"/>
      <c r="V610" s="19"/>
    </row>
    <row r="611" spans="1:22" ht="54.75" customHeight="1" x14ac:dyDescent="0.2">
      <c r="A611" s="31">
        <f t="shared" si="17"/>
        <v>580</v>
      </c>
      <c r="B611" s="15" t="s">
        <v>2786</v>
      </c>
      <c r="C611" s="16" t="s">
        <v>2787</v>
      </c>
      <c r="D611" s="17"/>
      <c r="E611" s="17"/>
      <c r="F611" s="17"/>
      <c r="G611" s="17"/>
      <c r="H611" s="17" t="s">
        <v>2588</v>
      </c>
      <c r="I611" s="17"/>
      <c r="J611" s="18"/>
      <c r="K611" s="18"/>
      <c r="L611" s="14" t="s">
        <v>2774</v>
      </c>
      <c r="M611" s="16" t="s">
        <v>2787</v>
      </c>
      <c r="N611" s="17" t="s">
        <v>2023</v>
      </c>
      <c r="O611" s="18" t="s">
        <v>2593</v>
      </c>
      <c r="P611" s="18"/>
      <c r="Q611" s="108"/>
      <c r="R611" s="19" t="s">
        <v>2597</v>
      </c>
      <c r="S611" s="19" t="s">
        <v>2552</v>
      </c>
      <c r="T611" s="19"/>
      <c r="U611" s="19"/>
      <c r="V611" s="19"/>
    </row>
    <row r="612" spans="1:22" ht="31.5" x14ac:dyDescent="0.2">
      <c r="A612" s="31">
        <f t="shared" si="17"/>
        <v>581</v>
      </c>
      <c r="B612" s="15" t="s">
        <v>2788</v>
      </c>
      <c r="C612" s="16" t="s">
        <v>2789</v>
      </c>
      <c r="D612" s="17"/>
      <c r="E612" s="17"/>
      <c r="F612" s="17"/>
      <c r="G612" s="17"/>
      <c r="H612" s="17" t="s">
        <v>2588</v>
      </c>
      <c r="I612" s="17"/>
      <c r="J612" s="18"/>
      <c r="K612" s="18"/>
      <c r="L612" s="14" t="s">
        <v>3630</v>
      </c>
      <c r="M612" s="16" t="s">
        <v>2790</v>
      </c>
      <c r="N612" s="17" t="s">
        <v>2023</v>
      </c>
      <c r="O612" s="18" t="s">
        <v>2593</v>
      </c>
      <c r="P612" s="18"/>
      <c r="Q612" s="108"/>
      <c r="R612" s="19" t="s">
        <v>2597</v>
      </c>
      <c r="S612" s="19"/>
      <c r="T612" s="19"/>
      <c r="U612" s="19"/>
      <c r="V612" s="19"/>
    </row>
    <row r="613" spans="1:22" ht="31.5" x14ac:dyDescent="0.2">
      <c r="A613" s="31">
        <f t="shared" si="17"/>
        <v>582</v>
      </c>
      <c r="B613" s="15" t="s">
        <v>2791</v>
      </c>
      <c r="C613" s="39" t="s">
        <v>2792</v>
      </c>
      <c r="D613" s="17"/>
      <c r="E613" s="17"/>
      <c r="F613" s="17"/>
      <c r="G613" s="17"/>
      <c r="H613" s="17" t="s">
        <v>2588</v>
      </c>
      <c r="I613" s="17"/>
      <c r="J613" s="18"/>
      <c r="K613" s="18"/>
      <c r="L613" s="14" t="s">
        <v>3630</v>
      </c>
      <c r="M613" s="39" t="s">
        <v>2792</v>
      </c>
      <c r="N613" s="17" t="s">
        <v>2023</v>
      </c>
      <c r="O613" s="18" t="s">
        <v>2593</v>
      </c>
      <c r="P613" s="18"/>
      <c r="Q613" s="108"/>
      <c r="R613" s="46" t="s">
        <v>2597</v>
      </c>
      <c r="S613" s="19"/>
      <c r="T613" s="19"/>
      <c r="U613" s="19"/>
      <c r="V613" s="19"/>
    </row>
    <row r="614" spans="1:22" ht="31.5" x14ac:dyDescent="0.2">
      <c r="A614" s="31">
        <f t="shared" si="17"/>
        <v>583</v>
      </c>
      <c r="B614" s="15" t="s">
        <v>2793</v>
      </c>
      <c r="C614" s="16" t="s">
        <v>2794</v>
      </c>
      <c r="D614" s="17"/>
      <c r="E614" s="17"/>
      <c r="F614" s="17"/>
      <c r="G614" s="17"/>
      <c r="H614" s="17" t="s">
        <v>2588</v>
      </c>
      <c r="I614" s="17"/>
      <c r="J614" s="18"/>
      <c r="K614" s="18"/>
      <c r="L614" s="14" t="s">
        <v>3630</v>
      </c>
      <c r="M614" s="16" t="s">
        <v>2794</v>
      </c>
      <c r="N614" s="17" t="s">
        <v>2023</v>
      </c>
      <c r="O614" s="18" t="s">
        <v>2593</v>
      </c>
      <c r="P614" s="18"/>
      <c r="Q614" s="108"/>
      <c r="R614" s="19" t="s">
        <v>2597</v>
      </c>
      <c r="S614" s="19"/>
      <c r="T614" s="19"/>
      <c r="U614" s="19"/>
      <c r="V614" s="19"/>
    </row>
    <row r="615" spans="1:22" ht="114" customHeight="1" x14ac:dyDescent="0.2">
      <c r="A615" s="31">
        <f t="shared" si="17"/>
        <v>584</v>
      </c>
      <c r="B615" s="15" t="s">
        <v>2795</v>
      </c>
      <c r="C615" s="16" t="s">
        <v>2796</v>
      </c>
      <c r="D615" s="17"/>
      <c r="E615" s="17"/>
      <c r="F615" s="17"/>
      <c r="G615" s="17"/>
      <c r="H615" s="17" t="s">
        <v>2588</v>
      </c>
      <c r="I615" s="17"/>
      <c r="J615" s="18"/>
      <c r="K615" s="18"/>
      <c r="L615" s="14" t="s">
        <v>2774</v>
      </c>
      <c r="M615" s="16" t="s">
        <v>3003</v>
      </c>
      <c r="N615" s="17" t="s">
        <v>2023</v>
      </c>
      <c r="O615" s="18" t="s">
        <v>2593</v>
      </c>
      <c r="P615" s="18"/>
      <c r="Q615" s="108"/>
      <c r="R615" s="19" t="s">
        <v>2597</v>
      </c>
      <c r="S615" s="19"/>
      <c r="T615" s="19"/>
      <c r="U615" s="19"/>
      <c r="V615" s="19"/>
    </row>
    <row r="616" spans="1:22" ht="189" x14ac:dyDescent="0.2">
      <c r="A616" s="31">
        <f t="shared" si="17"/>
        <v>585</v>
      </c>
      <c r="B616" s="15" t="s">
        <v>1420</v>
      </c>
      <c r="C616" s="16" t="s">
        <v>1421</v>
      </c>
      <c r="D616" s="17"/>
      <c r="E616" s="17"/>
      <c r="F616" s="17"/>
      <c r="G616" s="17"/>
      <c r="H616" s="17"/>
      <c r="I616" s="17"/>
      <c r="J616" s="18"/>
      <c r="K616" s="18"/>
      <c r="L616" s="14" t="s">
        <v>2774</v>
      </c>
      <c r="M616" s="16" t="s">
        <v>361</v>
      </c>
      <c r="N616" s="17" t="s">
        <v>2023</v>
      </c>
      <c r="O616" s="18" t="s">
        <v>2593</v>
      </c>
      <c r="P616" s="18"/>
      <c r="Q616" s="108"/>
      <c r="R616" s="19" t="s">
        <v>2597</v>
      </c>
      <c r="S616" s="19"/>
      <c r="T616" s="19"/>
      <c r="U616" s="19"/>
      <c r="V616" s="19"/>
    </row>
    <row r="617" spans="1:22" ht="31.5" x14ac:dyDescent="0.2">
      <c r="A617" s="31">
        <f t="shared" si="17"/>
        <v>586</v>
      </c>
      <c r="B617" s="15" t="s">
        <v>3963</v>
      </c>
      <c r="C617" s="16" t="s">
        <v>4088</v>
      </c>
      <c r="D617" s="17"/>
      <c r="E617" s="17"/>
      <c r="F617" s="17"/>
      <c r="G617" s="17"/>
      <c r="H617" s="17"/>
      <c r="I617" s="17"/>
      <c r="J617" s="18"/>
      <c r="K617" s="18"/>
      <c r="L617" s="14" t="s">
        <v>2774</v>
      </c>
      <c r="M617" s="16" t="s">
        <v>3964</v>
      </c>
      <c r="N617" s="17" t="s">
        <v>2023</v>
      </c>
      <c r="O617" s="18" t="s">
        <v>2593</v>
      </c>
      <c r="P617" s="18"/>
      <c r="Q617" s="108"/>
      <c r="R617" s="19" t="s">
        <v>2597</v>
      </c>
      <c r="S617" s="19"/>
      <c r="T617" s="19"/>
      <c r="U617" s="19"/>
      <c r="V617" s="19"/>
    </row>
    <row r="618" spans="1:22" ht="78.75" customHeight="1" x14ac:dyDescent="0.2">
      <c r="A618" s="31">
        <f t="shared" si="17"/>
        <v>587</v>
      </c>
      <c r="B618" s="15" t="s">
        <v>3960</v>
      </c>
      <c r="C618" s="16" t="s">
        <v>3961</v>
      </c>
      <c r="D618" s="17"/>
      <c r="E618" s="17"/>
      <c r="F618" s="17"/>
      <c r="G618" s="17"/>
      <c r="H618" s="17"/>
      <c r="I618" s="17"/>
      <c r="J618" s="18"/>
      <c r="K618" s="18"/>
      <c r="L618" s="14" t="s">
        <v>2774</v>
      </c>
      <c r="M618" s="16" t="s">
        <v>3962</v>
      </c>
      <c r="N618" s="17" t="s">
        <v>2023</v>
      </c>
      <c r="O618" s="18" t="s">
        <v>2593</v>
      </c>
      <c r="P618" s="18"/>
      <c r="Q618" s="108"/>
      <c r="R618" s="19" t="s">
        <v>2597</v>
      </c>
      <c r="S618" s="19"/>
      <c r="T618" s="19"/>
      <c r="U618" s="19"/>
      <c r="V618" s="19"/>
    </row>
    <row r="619" spans="1:22" ht="97.5" customHeight="1" x14ac:dyDescent="0.2">
      <c r="A619" s="31">
        <f t="shared" si="17"/>
        <v>588</v>
      </c>
      <c r="B619" s="15" t="s">
        <v>3958</v>
      </c>
      <c r="C619" s="16" t="s">
        <v>3959</v>
      </c>
      <c r="D619" s="17"/>
      <c r="E619" s="17"/>
      <c r="F619" s="17"/>
      <c r="G619" s="17"/>
      <c r="H619" s="17"/>
      <c r="I619" s="17"/>
      <c r="J619" s="18"/>
      <c r="K619" s="18"/>
      <c r="L619" s="14" t="s">
        <v>2774</v>
      </c>
      <c r="M619" s="16" t="s">
        <v>3965</v>
      </c>
      <c r="N619" s="17" t="s">
        <v>2023</v>
      </c>
      <c r="O619" s="18" t="s">
        <v>2593</v>
      </c>
      <c r="P619" s="18"/>
      <c r="Q619" s="108"/>
      <c r="R619" s="19" t="s">
        <v>2597</v>
      </c>
      <c r="S619" s="19"/>
      <c r="T619" s="19"/>
      <c r="U619" s="19"/>
      <c r="V619" s="19"/>
    </row>
    <row r="620" spans="1:22" ht="97.5" customHeight="1" x14ac:dyDescent="0.2">
      <c r="A620" s="31">
        <f t="shared" si="17"/>
        <v>589</v>
      </c>
      <c r="B620" s="15" t="s">
        <v>4267</v>
      </c>
      <c r="C620" s="16" t="s">
        <v>4274</v>
      </c>
      <c r="D620" s="17"/>
      <c r="E620" s="17"/>
      <c r="F620" s="17"/>
      <c r="G620" s="17"/>
      <c r="H620" s="17"/>
      <c r="I620" s="17"/>
      <c r="J620" s="18"/>
      <c r="K620" s="18"/>
      <c r="L620" s="14" t="s">
        <v>2774</v>
      </c>
      <c r="M620" s="16" t="s">
        <v>4275</v>
      </c>
      <c r="N620" s="17" t="s">
        <v>2023</v>
      </c>
      <c r="O620" s="18" t="s">
        <v>2593</v>
      </c>
      <c r="P620" s="18"/>
      <c r="Q620" s="108"/>
      <c r="R620" s="19" t="s">
        <v>2597</v>
      </c>
      <c r="S620" s="19"/>
      <c r="T620" s="19"/>
      <c r="U620" s="19"/>
      <c r="V620" s="19"/>
    </row>
    <row r="621" spans="1:22" ht="159.75" customHeight="1" x14ac:dyDescent="0.2">
      <c r="A621" s="31">
        <f t="shared" si="17"/>
        <v>590</v>
      </c>
      <c r="B621" s="15" t="s">
        <v>4268</v>
      </c>
      <c r="C621" s="16" t="s">
        <v>4270</v>
      </c>
      <c r="D621" s="17"/>
      <c r="E621" s="17"/>
      <c r="F621" s="17"/>
      <c r="G621" s="17"/>
      <c r="H621" s="17"/>
      <c r="I621" s="17"/>
      <c r="J621" s="18"/>
      <c r="K621" s="18"/>
      <c r="L621" s="14" t="s">
        <v>2774</v>
      </c>
      <c r="M621" s="16" t="s">
        <v>4273</v>
      </c>
      <c r="N621" s="17" t="s">
        <v>2023</v>
      </c>
      <c r="O621" s="18" t="s">
        <v>2593</v>
      </c>
      <c r="P621" s="18"/>
      <c r="Q621" s="108"/>
      <c r="R621" s="19" t="s">
        <v>2597</v>
      </c>
      <c r="S621" s="19"/>
      <c r="T621" s="19"/>
      <c r="U621" s="19"/>
      <c r="V621" s="19"/>
    </row>
    <row r="622" spans="1:22" ht="154.5" customHeight="1" x14ac:dyDescent="0.2">
      <c r="A622" s="31">
        <f t="shared" si="17"/>
        <v>591</v>
      </c>
      <c r="B622" s="15" t="s">
        <v>4269</v>
      </c>
      <c r="C622" s="16" t="s">
        <v>4271</v>
      </c>
      <c r="D622" s="17"/>
      <c r="E622" s="17"/>
      <c r="F622" s="17"/>
      <c r="G622" s="17"/>
      <c r="H622" s="17"/>
      <c r="I622" s="17"/>
      <c r="J622" s="18"/>
      <c r="K622" s="18"/>
      <c r="L622" s="14" t="s">
        <v>2774</v>
      </c>
      <c r="M622" s="16" t="s">
        <v>4272</v>
      </c>
      <c r="N622" s="17" t="s">
        <v>2023</v>
      </c>
      <c r="O622" s="18" t="s">
        <v>2593</v>
      </c>
      <c r="P622" s="18"/>
      <c r="Q622" s="108"/>
      <c r="R622" s="19" t="s">
        <v>2597</v>
      </c>
      <c r="S622" s="19"/>
      <c r="T622" s="19"/>
      <c r="U622" s="19"/>
      <c r="V622" s="19"/>
    </row>
    <row r="623" spans="1:22" ht="78.75" customHeight="1" x14ac:dyDescent="0.2">
      <c r="A623" s="31">
        <f t="shared" si="17"/>
        <v>592</v>
      </c>
      <c r="B623" s="15" t="s">
        <v>2797</v>
      </c>
      <c r="C623" s="16" t="s">
        <v>2798</v>
      </c>
      <c r="D623" s="17"/>
      <c r="E623" s="17"/>
      <c r="F623" s="17"/>
      <c r="G623" s="17"/>
      <c r="H623" s="17" t="s">
        <v>2588</v>
      </c>
      <c r="I623" s="17"/>
      <c r="J623" s="18"/>
      <c r="K623" s="18"/>
      <c r="L623" s="14" t="s">
        <v>2774</v>
      </c>
      <c r="M623" s="16" t="s">
        <v>3772</v>
      </c>
      <c r="N623" s="17" t="s">
        <v>2023</v>
      </c>
      <c r="O623" s="18"/>
      <c r="P623" s="18"/>
      <c r="Q623" s="108"/>
      <c r="R623" s="19" t="s">
        <v>2597</v>
      </c>
      <c r="S623" s="19"/>
      <c r="T623" s="19"/>
      <c r="U623" s="19"/>
      <c r="V623" s="19"/>
    </row>
    <row r="624" spans="1:22" ht="94.5" x14ac:dyDescent="0.2">
      <c r="A624" s="31">
        <f>A623+1</f>
        <v>593</v>
      </c>
      <c r="B624" s="15" t="s">
        <v>3120</v>
      </c>
      <c r="C624" s="16" t="s">
        <v>3121</v>
      </c>
      <c r="D624" s="17"/>
      <c r="E624" s="17"/>
      <c r="F624" s="17"/>
      <c r="G624" s="17"/>
      <c r="H624" s="17"/>
      <c r="I624" s="17"/>
      <c r="J624" s="18"/>
      <c r="K624" s="18"/>
      <c r="L624" s="14" t="s">
        <v>2774</v>
      </c>
      <c r="M624" s="16" t="s">
        <v>3122</v>
      </c>
      <c r="N624" s="17" t="s">
        <v>2023</v>
      </c>
      <c r="O624" s="18"/>
      <c r="P624" s="18"/>
      <c r="Q624" s="108"/>
      <c r="R624" s="19" t="s">
        <v>2597</v>
      </c>
      <c r="S624" s="19"/>
      <c r="T624" s="19"/>
      <c r="U624" s="19"/>
      <c r="V624" s="19"/>
    </row>
    <row r="625" spans="1:22" ht="31.5" x14ac:dyDescent="0.2">
      <c r="A625" s="31">
        <f t="shared" ref="A625:A626" si="18">A624+1</f>
        <v>594</v>
      </c>
      <c r="B625" s="15" t="s">
        <v>3953</v>
      </c>
      <c r="C625" s="16" t="s">
        <v>3954</v>
      </c>
      <c r="D625" s="17"/>
      <c r="E625" s="17"/>
      <c r="F625" s="17"/>
      <c r="G625" s="17"/>
      <c r="H625" s="17"/>
      <c r="I625" s="17"/>
      <c r="J625" s="18"/>
      <c r="K625" s="18"/>
      <c r="L625" s="14" t="s">
        <v>2774</v>
      </c>
      <c r="M625" s="16" t="s">
        <v>3955</v>
      </c>
      <c r="N625" s="17" t="s">
        <v>2023</v>
      </c>
      <c r="O625" s="18"/>
      <c r="P625" s="18"/>
      <c r="Q625" s="108"/>
      <c r="R625" s="19" t="s">
        <v>2597</v>
      </c>
      <c r="S625" s="19"/>
      <c r="T625" s="19"/>
      <c r="U625" s="19"/>
      <c r="V625" s="19"/>
    </row>
    <row r="626" spans="1:22" ht="47.25" x14ac:dyDescent="0.2">
      <c r="A626" s="31">
        <f t="shared" si="18"/>
        <v>595</v>
      </c>
      <c r="B626" s="15" t="s">
        <v>3956</v>
      </c>
      <c r="C626" s="16" t="s">
        <v>3957</v>
      </c>
      <c r="D626" s="17"/>
      <c r="E626" s="17"/>
      <c r="F626" s="17"/>
      <c r="G626" s="17"/>
      <c r="H626" s="17"/>
      <c r="I626" s="17"/>
      <c r="J626" s="18"/>
      <c r="K626" s="18"/>
      <c r="L626" s="14" t="s">
        <v>2774</v>
      </c>
      <c r="M626" s="16" t="s">
        <v>4124</v>
      </c>
      <c r="N626" s="17" t="s">
        <v>2023</v>
      </c>
      <c r="O626" s="18"/>
      <c r="P626" s="18"/>
      <c r="Q626" s="108"/>
      <c r="R626" s="19" t="s">
        <v>2597</v>
      </c>
      <c r="S626" s="19"/>
      <c r="T626" s="19"/>
      <c r="U626" s="19"/>
      <c r="V626" s="19"/>
    </row>
    <row r="627" spans="1:22" ht="60.75" customHeight="1" x14ac:dyDescent="0.2">
      <c r="A627" s="31">
        <f>A626+1</f>
        <v>596</v>
      </c>
      <c r="B627" s="15" t="s">
        <v>3773</v>
      </c>
      <c r="C627" s="16" t="s">
        <v>3774</v>
      </c>
      <c r="D627" s="17"/>
      <c r="E627" s="17"/>
      <c r="F627" s="17"/>
      <c r="G627" s="17"/>
      <c r="H627" s="17" t="s">
        <v>2588</v>
      </c>
      <c r="I627" s="17"/>
      <c r="J627" s="18"/>
      <c r="K627" s="18"/>
      <c r="L627" s="14" t="s">
        <v>3630</v>
      </c>
      <c r="M627" s="16" t="s">
        <v>977</v>
      </c>
      <c r="N627" s="17" t="s">
        <v>25</v>
      </c>
      <c r="O627" s="18" t="s">
        <v>2593</v>
      </c>
      <c r="P627" s="18"/>
      <c r="Q627" s="108"/>
      <c r="R627" s="19" t="s">
        <v>2597</v>
      </c>
      <c r="S627" s="19"/>
      <c r="T627" s="19"/>
      <c r="U627" s="19"/>
      <c r="V627" s="19"/>
    </row>
    <row r="628" spans="1:22" ht="47.25" customHeight="1" x14ac:dyDescent="0.2">
      <c r="A628" s="31">
        <f t="shared" si="17"/>
        <v>597</v>
      </c>
      <c r="B628" s="15" t="s">
        <v>978</v>
      </c>
      <c r="C628" s="16" t="s">
        <v>979</v>
      </c>
      <c r="D628" s="17"/>
      <c r="E628" s="17"/>
      <c r="F628" s="17"/>
      <c r="G628" s="17"/>
      <c r="H628" s="17" t="s">
        <v>2588</v>
      </c>
      <c r="I628" s="17"/>
      <c r="J628" s="18"/>
      <c r="K628" s="18"/>
      <c r="L628" s="14" t="s">
        <v>3630</v>
      </c>
      <c r="M628" s="16" t="s">
        <v>979</v>
      </c>
      <c r="N628" s="17" t="s">
        <v>25</v>
      </c>
      <c r="O628" s="18"/>
      <c r="P628" s="18"/>
      <c r="Q628" s="108"/>
      <c r="R628" s="19" t="s">
        <v>2597</v>
      </c>
      <c r="S628" s="19"/>
      <c r="T628" s="19"/>
      <c r="U628" s="19"/>
      <c r="V628" s="19"/>
    </row>
    <row r="629" spans="1:22" s="13" customFormat="1" ht="38.25" customHeight="1" x14ac:dyDescent="0.2">
      <c r="A629" s="32">
        <f t="shared" si="17"/>
        <v>598</v>
      </c>
      <c r="B629" s="33" t="s">
        <v>980</v>
      </c>
      <c r="C629" s="34" t="s">
        <v>981</v>
      </c>
      <c r="D629" s="35"/>
      <c r="E629" s="35"/>
      <c r="F629" s="35"/>
      <c r="G629" s="35"/>
      <c r="H629" s="35" t="s">
        <v>2588</v>
      </c>
      <c r="I629" s="35"/>
      <c r="J629" s="36"/>
      <c r="K629" s="36"/>
      <c r="L629" s="32" t="s">
        <v>3630</v>
      </c>
      <c r="M629" s="34" t="s">
        <v>1370</v>
      </c>
      <c r="N629" s="35" t="s">
        <v>2023</v>
      </c>
      <c r="O629" s="36"/>
      <c r="P629" s="36"/>
      <c r="Q629" s="108"/>
      <c r="R629" s="12"/>
      <c r="S629" s="19"/>
      <c r="T629" s="19"/>
      <c r="U629" s="19"/>
      <c r="V629" s="19"/>
    </row>
    <row r="630" spans="1:22" s="13" customFormat="1" ht="75" customHeight="1" x14ac:dyDescent="0.2">
      <c r="A630" s="32">
        <f t="shared" si="17"/>
        <v>599</v>
      </c>
      <c r="B630" s="33" t="s">
        <v>1371</v>
      </c>
      <c r="C630" s="34" t="s">
        <v>1372</v>
      </c>
      <c r="D630" s="35" t="s">
        <v>1372</v>
      </c>
      <c r="E630" s="35"/>
      <c r="F630" s="35"/>
      <c r="G630" s="35" t="s">
        <v>2587</v>
      </c>
      <c r="H630" s="35" t="s">
        <v>2588</v>
      </c>
      <c r="I630" s="35"/>
      <c r="J630" s="36"/>
      <c r="K630" s="36"/>
      <c r="L630" s="32" t="s">
        <v>2774</v>
      </c>
      <c r="M630" s="34" t="s">
        <v>1373</v>
      </c>
      <c r="N630" s="35" t="s">
        <v>1374</v>
      </c>
      <c r="O630" s="36" t="s">
        <v>2593</v>
      </c>
      <c r="P630" s="36"/>
      <c r="Q630" s="108"/>
      <c r="R630" s="12"/>
      <c r="S630" s="19"/>
      <c r="T630" s="19"/>
      <c r="U630" s="19"/>
      <c r="V630" s="19"/>
    </row>
    <row r="631" spans="1:22" s="13" customFormat="1" ht="42.75" customHeight="1" x14ac:dyDescent="0.2">
      <c r="A631" s="32">
        <f t="shared" si="17"/>
        <v>600</v>
      </c>
      <c r="B631" s="33" t="s">
        <v>1375</v>
      </c>
      <c r="C631" s="34" t="s">
        <v>1376</v>
      </c>
      <c r="D631" s="35"/>
      <c r="E631" s="35"/>
      <c r="F631" s="35"/>
      <c r="G631" s="35"/>
      <c r="H631" s="35" t="s">
        <v>2588</v>
      </c>
      <c r="I631" s="35"/>
      <c r="J631" s="36"/>
      <c r="K631" s="36"/>
      <c r="L631" s="32" t="s">
        <v>3630</v>
      </c>
      <c r="M631" s="34" t="s">
        <v>1377</v>
      </c>
      <c r="N631" s="35" t="s">
        <v>2023</v>
      </c>
      <c r="O631" s="36"/>
      <c r="P631" s="36"/>
      <c r="Q631" s="108"/>
      <c r="R631" s="12"/>
      <c r="S631" s="19"/>
      <c r="T631" s="19"/>
      <c r="U631" s="19"/>
      <c r="V631" s="19"/>
    </row>
    <row r="632" spans="1:22" s="13" customFormat="1" ht="42.75" customHeight="1" x14ac:dyDescent="0.2">
      <c r="A632" s="32">
        <f t="shared" si="17"/>
        <v>601</v>
      </c>
      <c r="B632" s="33" t="s">
        <v>1378</v>
      </c>
      <c r="C632" s="34" t="s">
        <v>1379</v>
      </c>
      <c r="D632" s="35"/>
      <c r="E632" s="35"/>
      <c r="F632" s="35"/>
      <c r="G632" s="35"/>
      <c r="H632" s="35" t="s">
        <v>2588</v>
      </c>
      <c r="I632" s="35"/>
      <c r="J632" s="36"/>
      <c r="K632" s="36"/>
      <c r="L632" s="32" t="s">
        <v>3630</v>
      </c>
      <c r="M632" s="34" t="s">
        <v>1377</v>
      </c>
      <c r="N632" s="35" t="s">
        <v>2023</v>
      </c>
      <c r="O632" s="36"/>
      <c r="P632" s="36"/>
      <c r="Q632" s="108"/>
      <c r="R632" s="12"/>
      <c r="S632" s="19"/>
      <c r="T632" s="19"/>
      <c r="U632" s="19"/>
      <c r="V632" s="19"/>
    </row>
    <row r="633" spans="1:22" s="13" customFormat="1" ht="42.75" customHeight="1" x14ac:dyDescent="0.2">
      <c r="A633" s="32">
        <f t="shared" si="17"/>
        <v>602</v>
      </c>
      <c r="B633" s="33" t="s">
        <v>1380</v>
      </c>
      <c r="C633" s="34" t="s">
        <v>1381</v>
      </c>
      <c r="D633" s="35"/>
      <c r="E633" s="35"/>
      <c r="F633" s="35"/>
      <c r="G633" s="35"/>
      <c r="H633" s="35" t="s">
        <v>2588</v>
      </c>
      <c r="I633" s="35"/>
      <c r="J633" s="36"/>
      <c r="K633" s="36"/>
      <c r="L633" s="32" t="s">
        <v>3630</v>
      </c>
      <c r="M633" s="34" t="s">
        <v>1377</v>
      </c>
      <c r="N633" s="35" t="s">
        <v>2023</v>
      </c>
      <c r="O633" s="36"/>
      <c r="P633" s="36"/>
      <c r="Q633" s="108"/>
      <c r="R633" s="12"/>
      <c r="S633" s="19"/>
      <c r="T633" s="19"/>
      <c r="U633" s="19"/>
      <c r="V633" s="19"/>
    </row>
    <row r="634" spans="1:22" s="13" customFormat="1" ht="42.75" customHeight="1" x14ac:dyDescent="0.2">
      <c r="A634" s="32">
        <f t="shared" si="17"/>
        <v>603</v>
      </c>
      <c r="B634" s="8" t="s">
        <v>1382</v>
      </c>
      <c r="C634" s="9" t="s">
        <v>1383</v>
      </c>
      <c r="D634" s="10"/>
      <c r="E634" s="10"/>
      <c r="F634" s="10"/>
      <c r="G634" s="10"/>
      <c r="H634" s="10" t="s">
        <v>2588</v>
      </c>
      <c r="I634" s="10"/>
      <c r="J634" s="11"/>
      <c r="K634" s="11"/>
      <c r="L634" s="7" t="s">
        <v>1384</v>
      </c>
      <c r="M634" s="9" t="s">
        <v>1383</v>
      </c>
      <c r="N634" s="10" t="s">
        <v>2023</v>
      </c>
      <c r="O634" s="11"/>
      <c r="P634" s="11"/>
      <c r="Q634" s="108"/>
      <c r="R634" s="12"/>
      <c r="S634" s="19"/>
      <c r="T634" s="19"/>
      <c r="U634" s="19"/>
      <c r="V634" s="19"/>
    </row>
    <row r="635" spans="1:22" ht="45.75" customHeight="1" x14ac:dyDescent="0.2">
      <c r="A635" s="31">
        <f t="shared" si="17"/>
        <v>604</v>
      </c>
      <c r="B635" s="15" t="s">
        <v>1385</v>
      </c>
      <c r="C635" s="16" t="s">
        <v>1386</v>
      </c>
      <c r="D635" s="17"/>
      <c r="E635" s="17"/>
      <c r="F635" s="17"/>
      <c r="G635" s="17"/>
      <c r="H635" s="17" t="s">
        <v>2588</v>
      </c>
      <c r="I635" s="17"/>
      <c r="J635" s="18"/>
      <c r="K635" s="18"/>
      <c r="L635" s="14" t="s">
        <v>3630</v>
      </c>
      <c r="M635" s="16" t="s">
        <v>1386</v>
      </c>
      <c r="N635" s="17" t="s">
        <v>2023</v>
      </c>
      <c r="O635" s="18" t="s">
        <v>2593</v>
      </c>
      <c r="P635" s="18"/>
      <c r="Q635" s="108"/>
      <c r="R635" s="19" t="s">
        <v>2597</v>
      </c>
      <c r="S635" s="19"/>
      <c r="T635" s="19"/>
      <c r="U635" s="19"/>
      <c r="V635" s="19"/>
    </row>
    <row r="636" spans="1:22" ht="114.75" customHeight="1" x14ac:dyDescent="0.2">
      <c r="A636" s="31">
        <f t="shared" si="17"/>
        <v>605</v>
      </c>
      <c r="B636" s="15" t="s">
        <v>1387</v>
      </c>
      <c r="C636" s="16" t="s">
        <v>1388</v>
      </c>
      <c r="D636" s="17"/>
      <c r="E636" s="17"/>
      <c r="F636" s="17"/>
      <c r="G636" s="17"/>
      <c r="H636" s="17" t="s">
        <v>2588</v>
      </c>
      <c r="I636" s="17"/>
      <c r="J636" s="18"/>
      <c r="K636" s="18"/>
      <c r="L636" s="14" t="s">
        <v>2774</v>
      </c>
      <c r="M636" s="30" t="s">
        <v>4046</v>
      </c>
      <c r="N636" s="17" t="s">
        <v>2023</v>
      </c>
      <c r="O636" s="18" t="s">
        <v>1389</v>
      </c>
      <c r="P636" s="18"/>
      <c r="Q636" s="108"/>
      <c r="R636" s="19" t="s">
        <v>163</v>
      </c>
      <c r="S636" s="19"/>
      <c r="T636" s="19"/>
      <c r="U636" s="19"/>
      <c r="V636" s="19"/>
    </row>
    <row r="637" spans="1:22" ht="65.25" customHeight="1" x14ac:dyDescent="0.2">
      <c r="A637" s="31">
        <f t="shared" si="17"/>
        <v>606</v>
      </c>
      <c r="B637" s="15" t="s">
        <v>1390</v>
      </c>
      <c r="C637" s="16" t="s">
        <v>1391</v>
      </c>
      <c r="D637" s="17" t="s">
        <v>1392</v>
      </c>
      <c r="E637" s="17"/>
      <c r="F637" s="17"/>
      <c r="G637" s="17" t="s">
        <v>2587</v>
      </c>
      <c r="H637" s="17" t="s">
        <v>2588</v>
      </c>
      <c r="I637" s="17"/>
      <c r="J637" s="18"/>
      <c r="K637" s="18"/>
      <c r="L637" s="14" t="s">
        <v>3630</v>
      </c>
      <c r="M637" s="16" t="s">
        <v>1393</v>
      </c>
      <c r="N637" s="17" t="s">
        <v>2023</v>
      </c>
      <c r="O637" s="18" t="s">
        <v>2593</v>
      </c>
      <c r="P637" s="18"/>
      <c r="Q637" s="108"/>
      <c r="R637" s="19" t="s">
        <v>26</v>
      </c>
      <c r="S637" s="19"/>
      <c r="T637" s="19"/>
      <c r="U637" s="19"/>
      <c r="V637" s="19"/>
    </row>
    <row r="638" spans="1:22" s="13" customFormat="1" ht="75.75" customHeight="1" x14ac:dyDescent="0.2">
      <c r="A638" s="32">
        <f>A637+1</f>
        <v>607</v>
      </c>
      <c r="B638" s="8" t="s">
        <v>54</v>
      </c>
      <c r="C638" s="9" t="s">
        <v>55</v>
      </c>
      <c r="D638" s="10" t="s">
        <v>55</v>
      </c>
      <c r="E638" s="10"/>
      <c r="F638" s="10"/>
      <c r="G638" s="10" t="s">
        <v>2587</v>
      </c>
      <c r="H638" s="10" t="s">
        <v>2588</v>
      </c>
      <c r="I638" s="10"/>
      <c r="J638" s="11"/>
      <c r="K638" s="11"/>
      <c r="L638" s="7" t="s">
        <v>56</v>
      </c>
      <c r="M638" s="9" t="s">
        <v>57</v>
      </c>
      <c r="N638" s="10" t="s">
        <v>58</v>
      </c>
      <c r="O638" s="11" t="s">
        <v>2593</v>
      </c>
      <c r="P638" s="11"/>
      <c r="Q638" s="108"/>
      <c r="R638" s="12"/>
      <c r="S638" s="19"/>
      <c r="T638" s="19"/>
      <c r="U638" s="19"/>
      <c r="V638" s="19"/>
    </row>
    <row r="639" spans="1:22" ht="31.5" x14ac:dyDescent="0.2">
      <c r="A639" s="31">
        <f t="shared" si="17"/>
        <v>608</v>
      </c>
      <c r="B639" s="15" t="s">
        <v>59</v>
      </c>
      <c r="C639" s="16" t="s">
        <v>60</v>
      </c>
      <c r="D639" s="17"/>
      <c r="E639" s="17"/>
      <c r="F639" s="17"/>
      <c r="G639" s="17"/>
      <c r="H639" s="17" t="s">
        <v>2588</v>
      </c>
      <c r="I639" s="17"/>
      <c r="J639" s="18"/>
      <c r="K639" s="18"/>
      <c r="L639" s="14" t="s">
        <v>61</v>
      </c>
      <c r="M639" s="16" t="s">
        <v>62</v>
      </c>
      <c r="N639" s="17" t="s">
        <v>63</v>
      </c>
      <c r="O639" s="18" t="s">
        <v>2593</v>
      </c>
      <c r="P639" s="18"/>
      <c r="Q639" s="108"/>
      <c r="R639" s="19" t="s">
        <v>2597</v>
      </c>
      <c r="S639" s="19" t="s">
        <v>2551</v>
      </c>
      <c r="T639" s="19"/>
      <c r="U639" s="19"/>
      <c r="V639" s="19"/>
    </row>
    <row r="640" spans="1:22" ht="199.5" customHeight="1" x14ac:dyDescent="0.2">
      <c r="A640" s="31">
        <f t="shared" si="17"/>
        <v>609</v>
      </c>
      <c r="B640" s="15" t="s">
        <v>64</v>
      </c>
      <c r="C640" s="16" t="s">
        <v>65</v>
      </c>
      <c r="D640" s="17" t="s">
        <v>65</v>
      </c>
      <c r="E640" s="17"/>
      <c r="F640" s="17"/>
      <c r="G640" s="17" t="s">
        <v>2587</v>
      </c>
      <c r="H640" s="17" t="s">
        <v>2588</v>
      </c>
      <c r="I640" s="17"/>
      <c r="J640" s="18"/>
      <c r="K640" s="18"/>
      <c r="L640" s="14" t="s">
        <v>2774</v>
      </c>
      <c r="M640" s="16" t="s">
        <v>4009</v>
      </c>
      <c r="N640" s="17" t="s">
        <v>2023</v>
      </c>
      <c r="O640" s="18" t="s">
        <v>2593</v>
      </c>
      <c r="P640" s="18"/>
      <c r="Q640" s="108"/>
      <c r="R640" s="19" t="s">
        <v>163</v>
      </c>
      <c r="S640" s="19"/>
      <c r="T640" s="19"/>
      <c r="U640" s="19"/>
      <c r="V640" s="19"/>
    </row>
    <row r="641" spans="1:22" s="13" customFormat="1" ht="40.5" customHeight="1" x14ac:dyDescent="0.2">
      <c r="A641" s="32">
        <f t="shared" si="17"/>
        <v>610</v>
      </c>
      <c r="B641" s="8" t="s">
        <v>66</v>
      </c>
      <c r="C641" s="9" t="s">
        <v>67</v>
      </c>
      <c r="D641" s="10" t="s">
        <v>67</v>
      </c>
      <c r="E641" s="10"/>
      <c r="F641" s="10"/>
      <c r="G641" s="10" t="s">
        <v>2587</v>
      </c>
      <c r="H641" s="10" t="s">
        <v>2588</v>
      </c>
      <c r="I641" s="10"/>
      <c r="J641" s="11"/>
      <c r="K641" s="11"/>
      <c r="L641" s="7" t="s">
        <v>3630</v>
      </c>
      <c r="M641" s="9" t="s">
        <v>68</v>
      </c>
      <c r="N641" s="11" t="s">
        <v>2023</v>
      </c>
      <c r="O641" s="10" t="s">
        <v>2593</v>
      </c>
      <c r="P641" s="10"/>
      <c r="Q641" s="108"/>
      <c r="R641" s="12"/>
      <c r="S641" s="19"/>
      <c r="T641" s="19"/>
      <c r="U641" s="19"/>
      <c r="V641" s="19"/>
    </row>
    <row r="642" spans="1:22" ht="31.5" x14ac:dyDescent="0.2">
      <c r="A642" s="31">
        <f t="shared" si="17"/>
        <v>611</v>
      </c>
      <c r="B642" s="15" t="s">
        <v>69</v>
      </c>
      <c r="C642" s="16" t="s">
        <v>70</v>
      </c>
      <c r="D642" s="17"/>
      <c r="E642" s="17"/>
      <c r="F642" s="17"/>
      <c r="G642" s="17"/>
      <c r="H642" s="17" t="s">
        <v>2588</v>
      </c>
      <c r="I642" s="17"/>
      <c r="J642" s="18"/>
      <c r="K642" s="18"/>
      <c r="L642" s="14" t="s">
        <v>3630</v>
      </c>
      <c r="M642" s="16" t="s">
        <v>71</v>
      </c>
      <c r="N642" s="17" t="s">
        <v>2023</v>
      </c>
      <c r="O642" s="18" t="s">
        <v>2593</v>
      </c>
      <c r="P642" s="18"/>
      <c r="Q642" s="108"/>
      <c r="R642" s="19" t="s">
        <v>26</v>
      </c>
      <c r="S642" s="19"/>
      <c r="T642" s="19"/>
      <c r="U642" s="19"/>
      <c r="V642" s="19"/>
    </row>
    <row r="643" spans="1:22" ht="51" customHeight="1" x14ac:dyDescent="0.2">
      <c r="A643" s="31">
        <f t="shared" si="17"/>
        <v>612</v>
      </c>
      <c r="B643" s="15" t="s">
        <v>72</v>
      </c>
      <c r="C643" s="16" t="s">
        <v>73</v>
      </c>
      <c r="D643" s="17"/>
      <c r="E643" s="17"/>
      <c r="F643" s="17"/>
      <c r="G643" s="17"/>
      <c r="H643" s="17" t="s">
        <v>2588</v>
      </c>
      <c r="I643" s="17"/>
      <c r="J643" s="18"/>
      <c r="K643" s="18"/>
      <c r="L643" s="14" t="s">
        <v>3630</v>
      </c>
      <c r="M643" s="16" t="s">
        <v>1322</v>
      </c>
      <c r="N643" s="17" t="s">
        <v>2023</v>
      </c>
      <c r="O643" s="18" t="s">
        <v>2593</v>
      </c>
      <c r="P643" s="18"/>
      <c r="Q643" s="108"/>
      <c r="R643" s="19" t="s">
        <v>26</v>
      </c>
      <c r="S643" s="19"/>
      <c r="T643" s="19"/>
      <c r="U643" s="19"/>
      <c r="V643" s="19"/>
    </row>
    <row r="644" spans="1:22" ht="51" customHeight="1" x14ac:dyDescent="0.2">
      <c r="A644" s="31">
        <f t="shared" si="17"/>
        <v>613</v>
      </c>
      <c r="B644" s="15" t="s">
        <v>1323</v>
      </c>
      <c r="C644" s="16" t="s">
        <v>1324</v>
      </c>
      <c r="D644" s="17"/>
      <c r="E644" s="17"/>
      <c r="F644" s="17"/>
      <c r="G644" s="17"/>
      <c r="H644" s="17" t="s">
        <v>2588</v>
      </c>
      <c r="I644" s="17"/>
      <c r="J644" s="18"/>
      <c r="K644" s="18"/>
      <c r="L644" s="14" t="s">
        <v>3630</v>
      </c>
      <c r="M644" s="16" t="s">
        <v>1325</v>
      </c>
      <c r="N644" s="17" t="s">
        <v>2023</v>
      </c>
      <c r="O644" s="18" t="s">
        <v>2593</v>
      </c>
      <c r="P644" s="18"/>
      <c r="Q644" s="108"/>
      <c r="R644" s="19" t="s">
        <v>26</v>
      </c>
      <c r="S644" s="19"/>
      <c r="T644" s="19"/>
      <c r="U644" s="19"/>
      <c r="V644" s="19"/>
    </row>
    <row r="645" spans="1:22" ht="31.5" x14ac:dyDescent="0.2">
      <c r="A645" s="31">
        <f t="shared" si="17"/>
        <v>614</v>
      </c>
      <c r="B645" s="15" t="s">
        <v>1326</v>
      </c>
      <c r="C645" s="16" t="s">
        <v>1327</v>
      </c>
      <c r="D645" s="17"/>
      <c r="E645" s="17"/>
      <c r="F645" s="17"/>
      <c r="G645" s="17"/>
      <c r="H645" s="17" t="s">
        <v>2588</v>
      </c>
      <c r="I645" s="17"/>
      <c r="J645" s="18"/>
      <c r="K645" s="18"/>
      <c r="L645" s="14" t="s">
        <v>3630</v>
      </c>
      <c r="M645" s="16" t="s">
        <v>1328</v>
      </c>
      <c r="N645" s="17" t="s">
        <v>2023</v>
      </c>
      <c r="O645" s="18" t="s">
        <v>2593</v>
      </c>
      <c r="P645" s="18"/>
      <c r="Q645" s="108"/>
      <c r="R645" s="19" t="s">
        <v>26</v>
      </c>
      <c r="S645" s="19"/>
      <c r="T645" s="19"/>
      <c r="U645" s="19"/>
      <c r="V645" s="19"/>
    </row>
    <row r="646" spans="1:22" ht="31.5" x14ac:dyDescent="0.2">
      <c r="A646" s="31">
        <f t="shared" si="17"/>
        <v>615</v>
      </c>
      <c r="B646" s="15" t="s">
        <v>1329</v>
      </c>
      <c r="C646" s="16" t="s">
        <v>1330</v>
      </c>
      <c r="D646" s="17"/>
      <c r="E646" s="17"/>
      <c r="F646" s="17"/>
      <c r="G646" s="17"/>
      <c r="H646" s="17" t="s">
        <v>2588</v>
      </c>
      <c r="I646" s="17"/>
      <c r="J646" s="18"/>
      <c r="K646" s="18"/>
      <c r="L646" s="14" t="s">
        <v>3450</v>
      </c>
      <c r="M646" s="16" t="s">
        <v>2339</v>
      </c>
      <c r="N646" s="17" t="s">
        <v>2023</v>
      </c>
      <c r="O646" s="18" t="s">
        <v>2593</v>
      </c>
      <c r="P646" s="18"/>
      <c r="Q646" s="108"/>
      <c r="R646" s="19" t="s">
        <v>26</v>
      </c>
      <c r="S646" s="19"/>
      <c r="T646" s="19"/>
      <c r="U646" s="19"/>
      <c r="V646" s="19"/>
    </row>
    <row r="647" spans="1:22" ht="31.5" x14ac:dyDescent="0.2">
      <c r="A647" s="31">
        <f t="shared" si="17"/>
        <v>616</v>
      </c>
      <c r="B647" s="15" t="s">
        <v>1331</v>
      </c>
      <c r="C647" s="16" t="s">
        <v>1332</v>
      </c>
      <c r="D647" s="17"/>
      <c r="E647" s="17"/>
      <c r="F647" s="17"/>
      <c r="G647" s="17"/>
      <c r="H647" s="17" t="s">
        <v>2588</v>
      </c>
      <c r="I647" s="17"/>
      <c r="J647" s="18"/>
      <c r="K647" s="18"/>
      <c r="L647" s="14" t="s">
        <v>3450</v>
      </c>
      <c r="M647" s="16" t="s">
        <v>1333</v>
      </c>
      <c r="N647" s="17" t="s">
        <v>2023</v>
      </c>
      <c r="O647" s="18" t="s">
        <v>2593</v>
      </c>
      <c r="P647" s="18"/>
      <c r="Q647" s="108"/>
      <c r="R647" s="19" t="s">
        <v>26</v>
      </c>
      <c r="S647" s="19"/>
      <c r="T647" s="19"/>
      <c r="U647" s="19"/>
      <c r="V647" s="19"/>
    </row>
    <row r="648" spans="1:22" ht="31.5" x14ac:dyDescent="0.2">
      <c r="A648" s="31">
        <f t="shared" ref="A648:A653" si="19">A647+1</f>
        <v>617</v>
      </c>
      <c r="B648" s="15" t="s">
        <v>1334</v>
      </c>
      <c r="C648" s="16" t="s">
        <v>1335</v>
      </c>
      <c r="D648" s="17"/>
      <c r="E648" s="17"/>
      <c r="F648" s="17"/>
      <c r="G648" s="17"/>
      <c r="H648" s="17" t="s">
        <v>2588</v>
      </c>
      <c r="I648" s="17"/>
      <c r="J648" s="18"/>
      <c r="K648" s="18"/>
      <c r="L648" s="14" t="s">
        <v>3630</v>
      </c>
      <c r="M648" s="16" t="s">
        <v>1336</v>
      </c>
      <c r="N648" s="17" t="s">
        <v>2023</v>
      </c>
      <c r="O648" s="18" t="s">
        <v>2593</v>
      </c>
      <c r="P648" s="18"/>
      <c r="Q648" s="108"/>
      <c r="R648" s="19" t="s">
        <v>26</v>
      </c>
      <c r="S648" s="19"/>
      <c r="T648" s="19"/>
      <c r="U648" s="19"/>
      <c r="V648" s="19"/>
    </row>
    <row r="649" spans="1:22" ht="31.5" x14ac:dyDescent="0.2">
      <c r="A649" s="31">
        <f t="shared" si="19"/>
        <v>618</v>
      </c>
      <c r="B649" s="14">
        <v>153300</v>
      </c>
      <c r="C649" s="16" t="s">
        <v>1337</v>
      </c>
      <c r="D649" s="18"/>
      <c r="E649" s="18"/>
      <c r="F649" s="18"/>
      <c r="G649" s="18"/>
      <c r="H649" s="17" t="s">
        <v>2588</v>
      </c>
      <c r="I649" s="18"/>
      <c r="J649" s="18"/>
      <c r="K649" s="18"/>
      <c r="L649" s="14" t="s">
        <v>3450</v>
      </c>
      <c r="M649" s="16" t="s">
        <v>1337</v>
      </c>
      <c r="N649" s="18" t="s">
        <v>2023</v>
      </c>
      <c r="O649" s="18"/>
      <c r="P649" s="18"/>
      <c r="Q649" s="108"/>
      <c r="R649" s="19" t="s">
        <v>163</v>
      </c>
      <c r="S649" s="19"/>
      <c r="T649" s="19"/>
      <c r="U649" s="19"/>
      <c r="V649" s="19"/>
    </row>
    <row r="650" spans="1:22" ht="51" customHeight="1" x14ac:dyDescent="0.2">
      <c r="A650" s="31">
        <f t="shared" si="19"/>
        <v>619</v>
      </c>
      <c r="B650" s="14">
        <v>153400</v>
      </c>
      <c r="C650" s="16" t="s">
        <v>1338</v>
      </c>
      <c r="D650" s="18"/>
      <c r="E650" s="18"/>
      <c r="F650" s="18"/>
      <c r="G650" s="18"/>
      <c r="H650" s="17" t="s">
        <v>2588</v>
      </c>
      <c r="I650" s="18"/>
      <c r="J650" s="18"/>
      <c r="K650" s="18"/>
      <c r="L650" s="14" t="s">
        <v>3450</v>
      </c>
      <c r="M650" s="16" t="s">
        <v>1338</v>
      </c>
      <c r="N650" s="18" t="s">
        <v>2023</v>
      </c>
      <c r="O650" s="18"/>
      <c r="P650" s="18"/>
      <c r="Q650" s="108"/>
      <c r="R650" s="19" t="s">
        <v>163</v>
      </c>
      <c r="S650" s="19"/>
      <c r="T650" s="19"/>
      <c r="U650" s="19"/>
      <c r="V650" s="19"/>
    </row>
    <row r="651" spans="1:22" ht="78.75" customHeight="1" x14ac:dyDescent="0.2">
      <c r="A651" s="31">
        <f t="shared" si="19"/>
        <v>620</v>
      </c>
      <c r="B651" s="14">
        <v>153800</v>
      </c>
      <c r="C651" s="16" t="s">
        <v>1339</v>
      </c>
      <c r="D651" s="18"/>
      <c r="E651" s="18"/>
      <c r="F651" s="18"/>
      <c r="G651" s="18"/>
      <c r="H651" s="17" t="s">
        <v>2588</v>
      </c>
      <c r="I651" s="18"/>
      <c r="J651" s="18"/>
      <c r="K651" s="18"/>
      <c r="L651" s="14" t="s">
        <v>3450</v>
      </c>
      <c r="M651" s="16" t="s">
        <v>1340</v>
      </c>
      <c r="N651" s="18" t="s">
        <v>2023</v>
      </c>
      <c r="O651" s="18"/>
      <c r="P651" s="18"/>
      <c r="Q651" s="108"/>
      <c r="R651" s="19" t="s">
        <v>163</v>
      </c>
      <c r="S651" s="19"/>
      <c r="T651" s="19"/>
      <c r="U651" s="19"/>
      <c r="V651" s="19"/>
    </row>
    <row r="652" spans="1:22" ht="39.75" customHeight="1" x14ac:dyDescent="0.2">
      <c r="A652" s="31">
        <f t="shared" si="19"/>
        <v>621</v>
      </c>
      <c r="B652" s="14">
        <v>153600</v>
      </c>
      <c r="C652" s="16" t="s">
        <v>1341</v>
      </c>
      <c r="D652" s="18"/>
      <c r="E652" s="18"/>
      <c r="F652" s="18"/>
      <c r="G652" s="18"/>
      <c r="H652" s="17" t="s">
        <v>2588</v>
      </c>
      <c r="I652" s="18"/>
      <c r="J652" s="18"/>
      <c r="K652" s="18"/>
      <c r="L652" s="14" t="s">
        <v>3630</v>
      </c>
      <c r="M652" s="16" t="s">
        <v>1342</v>
      </c>
      <c r="N652" s="18" t="s">
        <v>2023</v>
      </c>
      <c r="O652" s="18"/>
      <c r="P652" s="18"/>
      <c r="Q652" s="108"/>
      <c r="R652" s="19" t="s">
        <v>26</v>
      </c>
      <c r="S652" s="19"/>
      <c r="T652" s="19"/>
      <c r="U652" s="19"/>
      <c r="V652" s="19"/>
    </row>
    <row r="653" spans="1:22" ht="32.25" customHeight="1" x14ac:dyDescent="0.2">
      <c r="A653" s="31">
        <f t="shared" si="19"/>
        <v>622</v>
      </c>
      <c r="B653" s="14">
        <v>153700</v>
      </c>
      <c r="C653" s="16" t="s">
        <v>1343</v>
      </c>
      <c r="D653" s="18"/>
      <c r="E653" s="18"/>
      <c r="F653" s="18"/>
      <c r="G653" s="18"/>
      <c r="H653" s="17" t="s">
        <v>2588</v>
      </c>
      <c r="I653" s="18"/>
      <c r="J653" s="18"/>
      <c r="K653" s="18"/>
      <c r="L653" s="14" t="s">
        <v>3630</v>
      </c>
      <c r="M653" s="16" t="s">
        <v>3414</v>
      </c>
      <c r="N653" s="18" t="s">
        <v>2023</v>
      </c>
      <c r="O653" s="18"/>
      <c r="P653" s="18"/>
      <c r="Q653" s="108"/>
      <c r="R653" s="19" t="s">
        <v>26</v>
      </c>
      <c r="S653" s="19"/>
      <c r="T653" s="19"/>
      <c r="U653" s="19"/>
      <c r="V653" s="19"/>
    </row>
    <row r="654" spans="1:22" ht="15.75" customHeight="1" x14ac:dyDescent="0.2">
      <c r="A654" s="144" t="s">
        <v>2816</v>
      </c>
      <c r="B654" s="145"/>
      <c r="C654" s="145"/>
      <c r="D654" s="145"/>
      <c r="E654" s="145"/>
      <c r="F654" s="145"/>
      <c r="G654" s="145"/>
      <c r="H654" s="145"/>
      <c r="I654" s="145"/>
      <c r="J654" s="145"/>
      <c r="K654" s="145"/>
      <c r="L654" s="145"/>
      <c r="M654" s="145"/>
      <c r="N654" s="145"/>
      <c r="O654" s="145"/>
      <c r="P654" s="145"/>
      <c r="Q654" s="145"/>
      <c r="R654" s="145"/>
      <c r="S654" s="145"/>
      <c r="T654" s="145"/>
      <c r="U654" s="145"/>
      <c r="V654" s="146"/>
    </row>
    <row r="655" spans="1:22" s="13" customFormat="1" ht="44.25" customHeight="1" x14ac:dyDescent="0.2">
      <c r="A655" s="32">
        <f>+A653+1</f>
        <v>623</v>
      </c>
      <c r="B655" s="33" t="s">
        <v>2817</v>
      </c>
      <c r="C655" s="34" t="s">
        <v>2818</v>
      </c>
      <c r="D655" s="35" t="s">
        <v>2818</v>
      </c>
      <c r="E655" s="35"/>
      <c r="F655" s="35"/>
      <c r="G655" s="35" t="s">
        <v>2587</v>
      </c>
      <c r="H655" s="35" t="s">
        <v>2588</v>
      </c>
      <c r="I655" s="35"/>
      <c r="J655" s="36">
        <v>11</v>
      </c>
      <c r="K655" s="36"/>
      <c r="L655" s="32" t="s">
        <v>2774</v>
      </c>
      <c r="M655" s="34" t="s">
        <v>1200</v>
      </c>
      <c r="N655" s="35" t="s">
        <v>2023</v>
      </c>
      <c r="O655" s="36" t="s">
        <v>2593</v>
      </c>
      <c r="P655" s="36"/>
      <c r="Q655" s="108"/>
      <c r="R655" s="12"/>
      <c r="S655" s="19"/>
      <c r="T655" s="19"/>
      <c r="U655" s="19"/>
      <c r="V655" s="19"/>
    </row>
    <row r="656" spans="1:22" s="13" customFormat="1" ht="44.25" customHeight="1" x14ac:dyDescent="0.2">
      <c r="A656" s="32">
        <f t="shared" ref="A656:A663" si="20">A655+1</f>
        <v>624</v>
      </c>
      <c r="B656" s="33" t="s">
        <v>1201</v>
      </c>
      <c r="C656" s="34" t="s">
        <v>1202</v>
      </c>
      <c r="D656" s="35" t="s">
        <v>1203</v>
      </c>
      <c r="E656" s="35"/>
      <c r="F656" s="35"/>
      <c r="G656" s="35" t="s">
        <v>2587</v>
      </c>
      <c r="H656" s="35" t="s">
        <v>2588</v>
      </c>
      <c r="I656" s="35"/>
      <c r="J656" s="36">
        <v>12</v>
      </c>
      <c r="K656" s="36"/>
      <c r="L656" s="32" t="s">
        <v>1204</v>
      </c>
      <c r="M656" s="34" t="s">
        <v>1202</v>
      </c>
      <c r="N656" s="35" t="s">
        <v>2592</v>
      </c>
      <c r="O656" s="36" t="s">
        <v>2593</v>
      </c>
      <c r="P656" s="36"/>
      <c r="Q656" s="108"/>
      <c r="R656" s="12"/>
      <c r="S656" s="19"/>
      <c r="T656" s="19"/>
      <c r="U656" s="19"/>
      <c r="V656" s="19"/>
    </row>
    <row r="657" spans="1:22" s="13" customFormat="1" ht="44.25" customHeight="1" x14ac:dyDescent="0.2">
      <c r="A657" s="32">
        <f t="shared" si="20"/>
        <v>625</v>
      </c>
      <c r="B657" s="33" t="s">
        <v>1205</v>
      </c>
      <c r="C657" s="34" t="s">
        <v>1206</v>
      </c>
      <c r="D657" s="35" t="s">
        <v>1206</v>
      </c>
      <c r="E657" s="35"/>
      <c r="F657" s="35"/>
      <c r="G657" s="35" t="s">
        <v>2587</v>
      </c>
      <c r="H657" s="35" t="s">
        <v>2588</v>
      </c>
      <c r="I657" s="35"/>
      <c r="J657" s="36"/>
      <c r="K657" s="36" t="s">
        <v>2589</v>
      </c>
      <c r="L657" s="32" t="s">
        <v>1207</v>
      </c>
      <c r="M657" s="34" t="s">
        <v>1208</v>
      </c>
      <c r="N657" s="35" t="s">
        <v>2120</v>
      </c>
      <c r="O657" s="36" t="s">
        <v>2593</v>
      </c>
      <c r="P657" s="36"/>
      <c r="Q657" s="108"/>
      <c r="R657" s="12"/>
      <c r="S657" s="19"/>
      <c r="T657" s="19"/>
      <c r="U657" s="19"/>
      <c r="V657" s="19"/>
    </row>
    <row r="658" spans="1:22" s="13" customFormat="1" ht="44.25" customHeight="1" x14ac:dyDescent="0.2">
      <c r="A658" s="32">
        <f t="shared" si="20"/>
        <v>626</v>
      </c>
      <c r="B658" s="33" t="s">
        <v>1209</v>
      </c>
      <c r="C658" s="34" t="s">
        <v>1210</v>
      </c>
      <c r="D658" s="35" t="s">
        <v>1210</v>
      </c>
      <c r="E658" s="35"/>
      <c r="F658" s="35"/>
      <c r="G658" s="35" t="s">
        <v>2587</v>
      </c>
      <c r="H658" s="35" t="s">
        <v>2588</v>
      </c>
      <c r="I658" s="35"/>
      <c r="J658" s="36"/>
      <c r="K658" s="36"/>
      <c r="L658" s="32" t="s">
        <v>1211</v>
      </c>
      <c r="M658" s="34" t="s">
        <v>2513</v>
      </c>
      <c r="N658" s="35" t="s">
        <v>2592</v>
      </c>
      <c r="O658" s="36" t="s">
        <v>2593</v>
      </c>
      <c r="P658" s="36"/>
      <c r="Q658" s="108"/>
      <c r="R658" s="12"/>
      <c r="S658" s="19"/>
      <c r="T658" s="19"/>
      <c r="U658" s="19"/>
      <c r="V658" s="19"/>
    </row>
    <row r="659" spans="1:22" s="13" customFormat="1" ht="44.25" customHeight="1" x14ac:dyDescent="0.2">
      <c r="A659" s="32">
        <f t="shared" si="20"/>
        <v>627</v>
      </c>
      <c r="B659" s="33" t="s">
        <v>2514</v>
      </c>
      <c r="C659" s="34" t="s">
        <v>2902</v>
      </c>
      <c r="D659" s="35" t="s">
        <v>2903</v>
      </c>
      <c r="E659" s="35"/>
      <c r="F659" s="35"/>
      <c r="G659" s="35" t="s">
        <v>2587</v>
      </c>
      <c r="H659" s="35" t="s">
        <v>2588</v>
      </c>
      <c r="I659" s="35"/>
      <c r="J659" s="36"/>
      <c r="K659" s="36"/>
      <c r="L659" s="32" t="s">
        <v>1211</v>
      </c>
      <c r="M659" s="34" t="s">
        <v>2513</v>
      </c>
      <c r="N659" s="35" t="s">
        <v>2592</v>
      </c>
      <c r="O659" s="36" t="s">
        <v>2593</v>
      </c>
      <c r="P659" s="36"/>
      <c r="Q659" s="108"/>
      <c r="R659" s="12"/>
      <c r="S659" s="19"/>
      <c r="T659" s="19"/>
      <c r="U659" s="19"/>
      <c r="V659" s="19"/>
    </row>
    <row r="660" spans="1:22" ht="108.75" customHeight="1" x14ac:dyDescent="0.2">
      <c r="A660" s="31">
        <f t="shared" si="20"/>
        <v>628</v>
      </c>
      <c r="B660" s="15" t="s">
        <v>2904</v>
      </c>
      <c r="C660" s="16" t="s">
        <v>2954</v>
      </c>
      <c r="D660" s="17" t="s">
        <v>2955</v>
      </c>
      <c r="E660" s="17"/>
      <c r="F660" s="17"/>
      <c r="G660" s="17" t="s">
        <v>2587</v>
      </c>
      <c r="H660" s="17" t="s">
        <v>2588</v>
      </c>
      <c r="I660" s="17"/>
      <c r="J660" s="18"/>
      <c r="K660" s="18"/>
      <c r="L660" s="14" t="s">
        <v>3630</v>
      </c>
      <c r="M660" s="30" t="s">
        <v>4125</v>
      </c>
      <c r="N660" s="17" t="s">
        <v>2023</v>
      </c>
      <c r="O660" s="18" t="s">
        <v>2593</v>
      </c>
      <c r="P660" s="18"/>
      <c r="Q660" s="108"/>
      <c r="R660" s="19" t="s">
        <v>163</v>
      </c>
      <c r="S660" s="19"/>
      <c r="T660" s="19"/>
      <c r="U660" s="19"/>
      <c r="V660" s="19"/>
    </row>
    <row r="661" spans="1:22" ht="96" customHeight="1" x14ac:dyDescent="0.2">
      <c r="A661" s="31">
        <f t="shared" si="20"/>
        <v>629</v>
      </c>
      <c r="B661" s="14">
        <v>170700</v>
      </c>
      <c r="C661" s="16" t="s">
        <v>2956</v>
      </c>
      <c r="D661" s="18"/>
      <c r="E661" s="18"/>
      <c r="F661" s="18"/>
      <c r="G661" s="18"/>
      <c r="H661" s="15" t="s">
        <v>2588</v>
      </c>
      <c r="I661" s="14"/>
      <c r="J661" s="14"/>
      <c r="K661" s="14"/>
      <c r="L661" s="14" t="s">
        <v>3450</v>
      </c>
      <c r="M661" s="16" t="s">
        <v>4126</v>
      </c>
      <c r="N661" s="18" t="s">
        <v>2023</v>
      </c>
      <c r="O661" s="18"/>
      <c r="P661" s="18"/>
      <c r="Q661" s="108"/>
      <c r="R661" s="19" t="s">
        <v>163</v>
      </c>
      <c r="S661" s="19"/>
      <c r="T661" s="19"/>
      <c r="U661" s="19"/>
      <c r="V661" s="19"/>
    </row>
    <row r="662" spans="1:22" ht="35.25" customHeight="1" x14ac:dyDescent="0.2">
      <c r="A662" s="31">
        <f t="shared" si="20"/>
        <v>630</v>
      </c>
      <c r="B662" s="14">
        <v>170800</v>
      </c>
      <c r="C662" s="16" t="s">
        <v>2957</v>
      </c>
      <c r="D662" s="18"/>
      <c r="E662" s="18"/>
      <c r="F662" s="18"/>
      <c r="G662" s="18"/>
      <c r="H662" s="15" t="s">
        <v>2588</v>
      </c>
      <c r="I662" s="18"/>
      <c r="J662" s="18"/>
      <c r="K662" s="18"/>
      <c r="L662" s="14" t="s">
        <v>3450</v>
      </c>
      <c r="M662" s="16" t="s">
        <v>2957</v>
      </c>
      <c r="N662" s="18" t="s">
        <v>2023</v>
      </c>
      <c r="O662" s="18"/>
      <c r="P662" s="18"/>
      <c r="Q662" s="108"/>
      <c r="R662" s="19" t="s">
        <v>163</v>
      </c>
      <c r="S662" s="19"/>
      <c r="T662" s="19"/>
      <c r="U662" s="19"/>
      <c r="V662" s="19"/>
    </row>
    <row r="663" spans="1:22" ht="231" customHeight="1" x14ac:dyDescent="0.2">
      <c r="A663" s="31">
        <f t="shared" si="20"/>
        <v>631</v>
      </c>
      <c r="B663" s="14">
        <v>170900</v>
      </c>
      <c r="C663" s="16" t="s">
        <v>2958</v>
      </c>
      <c r="D663" s="18"/>
      <c r="E663" s="18"/>
      <c r="F663" s="18"/>
      <c r="G663" s="18"/>
      <c r="H663" s="15" t="s">
        <v>2588</v>
      </c>
      <c r="I663" s="18"/>
      <c r="J663" s="18"/>
      <c r="K663" s="18"/>
      <c r="L663" s="14" t="s">
        <v>3450</v>
      </c>
      <c r="M663" s="16" t="s">
        <v>927</v>
      </c>
      <c r="N663" s="18" t="s">
        <v>2023</v>
      </c>
      <c r="O663" s="18"/>
      <c r="P663" s="18"/>
      <c r="Q663" s="108"/>
      <c r="R663" s="19" t="s">
        <v>1053</v>
      </c>
      <c r="S663" s="19"/>
      <c r="T663" s="19"/>
      <c r="U663" s="19"/>
      <c r="V663" s="19"/>
    </row>
    <row r="664" spans="1:22" ht="15.75" customHeight="1" x14ac:dyDescent="0.2">
      <c r="A664" s="144" t="s">
        <v>2959</v>
      </c>
      <c r="B664" s="145"/>
      <c r="C664" s="145"/>
      <c r="D664" s="145"/>
      <c r="E664" s="145"/>
      <c r="F664" s="145"/>
      <c r="G664" s="145"/>
      <c r="H664" s="145"/>
      <c r="I664" s="145"/>
      <c r="J664" s="145"/>
      <c r="K664" s="145"/>
      <c r="L664" s="145"/>
      <c r="M664" s="145"/>
      <c r="N664" s="145"/>
      <c r="O664" s="145"/>
      <c r="P664" s="145"/>
      <c r="Q664" s="145"/>
      <c r="R664" s="145"/>
      <c r="S664" s="145"/>
      <c r="T664" s="145"/>
      <c r="U664" s="145"/>
      <c r="V664" s="146"/>
    </row>
    <row r="665" spans="1:22" ht="63.75" customHeight="1" x14ac:dyDescent="0.2">
      <c r="A665" s="31">
        <f>+A663+1</f>
        <v>632</v>
      </c>
      <c r="B665" s="15" t="s">
        <v>2960</v>
      </c>
      <c r="C665" s="16" t="s">
        <v>1913</v>
      </c>
      <c r="D665" s="17" t="s">
        <v>1914</v>
      </c>
      <c r="E665" s="17"/>
      <c r="F665" s="17"/>
      <c r="G665" s="17" t="s">
        <v>2587</v>
      </c>
      <c r="H665" s="17" t="s">
        <v>2588</v>
      </c>
      <c r="I665" s="17"/>
      <c r="J665" s="18">
        <v>28</v>
      </c>
      <c r="K665" s="18"/>
      <c r="L665" s="14" t="s">
        <v>3450</v>
      </c>
      <c r="M665" s="16" t="s">
        <v>1915</v>
      </c>
      <c r="N665" s="17" t="s">
        <v>2023</v>
      </c>
      <c r="O665" s="18" t="s">
        <v>2593</v>
      </c>
      <c r="P665" s="18"/>
      <c r="Q665" s="108"/>
      <c r="R665" s="19" t="s">
        <v>2024</v>
      </c>
      <c r="S665" s="19"/>
      <c r="T665" s="19"/>
      <c r="U665" s="19"/>
      <c r="V665" s="19"/>
    </row>
    <row r="666" spans="1:22" ht="72" customHeight="1" x14ac:dyDescent="0.2">
      <c r="A666" s="31">
        <f t="shared" ref="A666:A702" si="21">A665+1</f>
        <v>633</v>
      </c>
      <c r="B666" s="15" t="s">
        <v>1916</v>
      </c>
      <c r="C666" s="16" t="s">
        <v>4089</v>
      </c>
      <c r="D666" s="17" t="s">
        <v>2992</v>
      </c>
      <c r="E666" s="17"/>
      <c r="F666" s="17"/>
      <c r="G666" s="17" t="s">
        <v>2587</v>
      </c>
      <c r="H666" s="17" t="s">
        <v>2588</v>
      </c>
      <c r="I666" s="17"/>
      <c r="J666" s="18">
        <v>30</v>
      </c>
      <c r="K666" s="18" t="s">
        <v>2589</v>
      </c>
      <c r="L666" s="14" t="s">
        <v>2225</v>
      </c>
      <c r="M666" s="16" t="s">
        <v>2226</v>
      </c>
      <c r="N666" s="17" t="s">
        <v>1981</v>
      </c>
      <c r="O666" s="18" t="s">
        <v>2593</v>
      </c>
      <c r="P666" s="18"/>
      <c r="Q666" s="108"/>
      <c r="R666" s="19" t="s">
        <v>3845</v>
      </c>
      <c r="S666" s="19" t="s">
        <v>2551</v>
      </c>
      <c r="T666" s="19"/>
      <c r="U666" s="19"/>
      <c r="V666" s="19"/>
    </row>
    <row r="667" spans="1:22" ht="51.75" customHeight="1" x14ac:dyDescent="0.2">
      <c r="A667" s="31">
        <f t="shared" si="21"/>
        <v>634</v>
      </c>
      <c r="B667" s="15" t="s">
        <v>3518</v>
      </c>
      <c r="C667" s="16" t="s">
        <v>3519</v>
      </c>
      <c r="D667" s="17" t="s">
        <v>2993</v>
      </c>
      <c r="E667" s="17"/>
      <c r="F667" s="17"/>
      <c r="G667" s="17" t="s">
        <v>2587</v>
      </c>
      <c r="H667" s="17" t="s">
        <v>2588</v>
      </c>
      <c r="I667" s="17"/>
      <c r="J667" s="18"/>
      <c r="K667" s="18"/>
      <c r="L667" s="14" t="s">
        <v>3520</v>
      </c>
      <c r="M667" s="16" t="s">
        <v>3464</v>
      </c>
      <c r="N667" s="17" t="s">
        <v>2023</v>
      </c>
      <c r="O667" s="18" t="s">
        <v>2593</v>
      </c>
      <c r="P667" s="18"/>
      <c r="Q667" s="108"/>
      <c r="R667" s="19" t="s">
        <v>3521</v>
      </c>
      <c r="S667" s="19"/>
      <c r="T667" s="19"/>
      <c r="U667" s="19"/>
      <c r="V667" s="19"/>
    </row>
    <row r="668" spans="1:22" ht="48.75" customHeight="1" x14ac:dyDescent="0.2">
      <c r="A668" s="31">
        <f t="shared" si="21"/>
        <v>635</v>
      </c>
      <c r="B668" s="15" t="s">
        <v>3522</v>
      </c>
      <c r="C668" s="16" t="s">
        <v>3523</v>
      </c>
      <c r="D668" s="17" t="s">
        <v>3465</v>
      </c>
      <c r="E668" s="17"/>
      <c r="F668" s="17"/>
      <c r="G668" s="17" t="s">
        <v>2587</v>
      </c>
      <c r="H668" s="17" t="s">
        <v>2588</v>
      </c>
      <c r="I668" s="17"/>
      <c r="J668" s="18"/>
      <c r="K668" s="18"/>
      <c r="L668" s="14" t="s">
        <v>1977</v>
      </c>
      <c r="M668" s="16" t="s">
        <v>3466</v>
      </c>
      <c r="N668" s="17" t="s">
        <v>1981</v>
      </c>
      <c r="O668" s="18" t="s">
        <v>1389</v>
      </c>
      <c r="P668" s="18"/>
      <c r="Q668" s="108"/>
      <c r="R668" s="19" t="s">
        <v>3521</v>
      </c>
      <c r="S668" s="19"/>
      <c r="T668" s="19"/>
      <c r="U668" s="19"/>
      <c r="V668" s="19"/>
    </row>
    <row r="669" spans="1:22" s="13" customFormat="1" ht="61.5" customHeight="1" x14ac:dyDescent="0.2">
      <c r="A669" s="32">
        <f t="shared" si="21"/>
        <v>636</v>
      </c>
      <c r="B669" s="33" t="s">
        <v>3524</v>
      </c>
      <c r="C669" s="34" t="s">
        <v>2467</v>
      </c>
      <c r="D669" s="35" t="s">
        <v>2468</v>
      </c>
      <c r="E669" s="35"/>
      <c r="F669" s="35"/>
      <c r="G669" s="35" t="s">
        <v>2587</v>
      </c>
      <c r="H669" s="35" t="s">
        <v>2588</v>
      </c>
      <c r="I669" s="35"/>
      <c r="J669" s="36"/>
      <c r="K669" s="36" t="s">
        <v>2589</v>
      </c>
      <c r="L669" s="32" t="s">
        <v>3520</v>
      </c>
      <c r="M669" s="34" t="s">
        <v>3779</v>
      </c>
      <c r="N669" s="35" t="s">
        <v>3844</v>
      </c>
      <c r="O669" s="36" t="s">
        <v>2593</v>
      </c>
      <c r="P669" s="36"/>
      <c r="Q669" s="108"/>
      <c r="R669" s="12"/>
      <c r="S669" s="19"/>
      <c r="T669" s="19"/>
      <c r="U669" s="19"/>
      <c r="V669" s="19"/>
    </row>
    <row r="670" spans="1:22" s="13" customFormat="1" ht="61.5" customHeight="1" x14ac:dyDescent="0.2">
      <c r="A670" s="32">
        <f t="shared" si="21"/>
        <v>637</v>
      </c>
      <c r="B670" s="33" t="s">
        <v>3525</v>
      </c>
      <c r="C670" s="34" t="s">
        <v>3780</v>
      </c>
      <c r="D670" s="35" t="s">
        <v>2939</v>
      </c>
      <c r="E670" s="35"/>
      <c r="F670" s="35"/>
      <c r="G670" s="35" t="s">
        <v>2587</v>
      </c>
      <c r="H670" s="35" t="s">
        <v>2588</v>
      </c>
      <c r="I670" s="35"/>
      <c r="J670" s="36"/>
      <c r="K670" s="36"/>
      <c r="L670" s="32" t="s">
        <v>3526</v>
      </c>
      <c r="M670" s="34" t="s">
        <v>2868</v>
      </c>
      <c r="N670" s="35" t="s">
        <v>3844</v>
      </c>
      <c r="O670" s="36" t="s">
        <v>2593</v>
      </c>
      <c r="P670" s="36"/>
      <c r="Q670" s="108"/>
      <c r="R670" s="12"/>
      <c r="S670" s="19"/>
      <c r="T670" s="19"/>
      <c r="U670" s="19"/>
      <c r="V670" s="19"/>
    </row>
    <row r="671" spans="1:22" s="13" customFormat="1" ht="61.5" customHeight="1" x14ac:dyDescent="0.2">
      <c r="A671" s="32">
        <f t="shared" si="21"/>
        <v>638</v>
      </c>
      <c r="B671" s="33" t="s">
        <v>3527</v>
      </c>
      <c r="C671" s="34" t="s">
        <v>2869</v>
      </c>
      <c r="D671" s="35" t="s">
        <v>2870</v>
      </c>
      <c r="E671" s="35"/>
      <c r="F671" s="35"/>
      <c r="G671" s="35" t="s">
        <v>2587</v>
      </c>
      <c r="H671" s="35" t="s">
        <v>2588</v>
      </c>
      <c r="I671" s="35"/>
      <c r="J671" s="36"/>
      <c r="K671" s="36"/>
      <c r="L671" s="32" t="s">
        <v>3630</v>
      </c>
      <c r="M671" s="34" t="s">
        <v>2871</v>
      </c>
      <c r="N671" s="35" t="s">
        <v>3844</v>
      </c>
      <c r="O671" s="36" t="s">
        <v>2593</v>
      </c>
      <c r="P671" s="36"/>
      <c r="Q671" s="108"/>
      <c r="R671" s="12"/>
      <c r="S671" s="19"/>
      <c r="T671" s="19"/>
      <c r="U671" s="19"/>
      <c r="V671" s="19"/>
    </row>
    <row r="672" spans="1:22" s="13" customFormat="1" ht="51.75" customHeight="1" x14ac:dyDescent="0.2">
      <c r="A672" s="32">
        <f t="shared" si="21"/>
        <v>639</v>
      </c>
      <c r="B672" s="33" t="s">
        <v>3528</v>
      </c>
      <c r="C672" s="34" t="s">
        <v>3529</v>
      </c>
      <c r="D672" s="35" t="s">
        <v>3529</v>
      </c>
      <c r="E672" s="35"/>
      <c r="F672" s="35"/>
      <c r="G672" s="35" t="s">
        <v>2587</v>
      </c>
      <c r="H672" s="35" t="s">
        <v>2588</v>
      </c>
      <c r="I672" s="35"/>
      <c r="J672" s="36"/>
      <c r="K672" s="36"/>
      <c r="L672" s="32" t="s">
        <v>2872</v>
      </c>
      <c r="M672" s="34" t="s">
        <v>2873</v>
      </c>
      <c r="N672" s="35" t="s">
        <v>3844</v>
      </c>
      <c r="O672" s="36" t="s">
        <v>2593</v>
      </c>
      <c r="P672" s="36"/>
      <c r="Q672" s="108"/>
      <c r="R672" s="12"/>
      <c r="S672" s="19"/>
      <c r="T672" s="19"/>
      <c r="U672" s="19"/>
      <c r="V672" s="19"/>
    </row>
    <row r="673" spans="1:22" s="13" customFormat="1" ht="51.75" customHeight="1" x14ac:dyDescent="0.2">
      <c r="A673" s="32">
        <f t="shared" si="21"/>
        <v>640</v>
      </c>
      <c r="B673" s="33" t="s">
        <v>3530</v>
      </c>
      <c r="C673" s="34" t="s">
        <v>2874</v>
      </c>
      <c r="D673" s="35" t="s">
        <v>2874</v>
      </c>
      <c r="E673" s="35"/>
      <c r="F673" s="35"/>
      <c r="G673" s="35" t="s">
        <v>2587</v>
      </c>
      <c r="H673" s="35" t="s">
        <v>2588</v>
      </c>
      <c r="I673" s="35"/>
      <c r="J673" s="36"/>
      <c r="K673" s="36"/>
      <c r="L673" s="32" t="s">
        <v>2872</v>
      </c>
      <c r="M673" s="34" t="s">
        <v>2873</v>
      </c>
      <c r="N673" s="35" t="s">
        <v>3844</v>
      </c>
      <c r="O673" s="36" t="s">
        <v>2593</v>
      </c>
      <c r="P673" s="36"/>
      <c r="Q673" s="108"/>
      <c r="R673" s="12"/>
      <c r="S673" s="19"/>
      <c r="T673" s="19"/>
      <c r="U673" s="19"/>
      <c r="V673" s="19"/>
    </row>
    <row r="674" spans="1:22" s="13" customFormat="1" ht="51.75" customHeight="1" x14ac:dyDescent="0.2">
      <c r="A674" s="32">
        <f t="shared" si="21"/>
        <v>641</v>
      </c>
      <c r="B674" s="33" t="s">
        <v>3531</v>
      </c>
      <c r="C674" s="34" t="s">
        <v>2875</v>
      </c>
      <c r="D674" s="35" t="s">
        <v>2875</v>
      </c>
      <c r="E674" s="35"/>
      <c r="F674" s="35"/>
      <c r="G674" s="35" t="s">
        <v>2587</v>
      </c>
      <c r="H674" s="35" t="s">
        <v>2588</v>
      </c>
      <c r="I674" s="35"/>
      <c r="J674" s="36"/>
      <c r="K674" s="36"/>
      <c r="L674" s="32" t="s">
        <v>2872</v>
      </c>
      <c r="M674" s="34" t="s">
        <v>2873</v>
      </c>
      <c r="N674" s="35" t="s">
        <v>3844</v>
      </c>
      <c r="O674" s="36" t="s">
        <v>2593</v>
      </c>
      <c r="P674" s="36"/>
      <c r="Q674" s="108"/>
      <c r="R674" s="12"/>
      <c r="S674" s="19"/>
      <c r="T674" s="19"/>
      <c r="U674" s="19"/>
      <c r="V674" s="19"/>
    </row>
    <row r="675" spans="1:22" s="13" customFormat="1" ht="51.75" customHeight="1" x14ac:dyDescent="0.2">
      <c r="A675" s="32">
        <f t="shared" si="21"/>
        <v>642</v>
      </c>
      <c r="B675" s="8" t="s">
        <v>3532</v>
      </c>
      <c r="C675" s="9" t="s">
        <v>3533</v>
      </c>
      <c r="D675" s="10" t="s">
        <v>3533</v>
      </c>
      <c r="E675" s="10"/>
      <c r="F675" s="10"/>
      <c r="G675" s="10" t="s">
        <v>2587</v>
      </c>
      <c r="H675" s="10" t="s">
        <v>2588</v>
      </c>
      <c r="I675" s="10"/>
      <c r="J675" s="11"/>
      <c r="K675" s="11"/>
      <c r="L675" s="7" t="s">
        <v>2872</v>
      </c>
      <c r="M675" s="9" t="s">
        <v>2873</v>
      </c>
      <c r="N675" s="10" t="s">
        <v>3844</v>
      </c>
      <c r="O675" s="11" t="s">
        <v>2593</v>
      </c>
      <c r="P675" s="11"/>
      <c r="Q675" s="108"/>
      <c r="R675" s="12"/>
      <c r="S675" s="19"/>
      <c r="T675" s="19"/>
      <c r="U675" s="19"/>
      <c r="V675" s="19"/>
    </row>
    <row r="676" spans="1:22" ht="69.75" customHeight="1" x14ac:dyDescent="0.2">
      <c r="A676" s="31">
        <f t="shared" si="21"/>
        <v>643</v>
      </c>
      <c r="B676" s="15" t="s">
        <v>3534</v>
      </c>
      <c r="C676" s="16" t="s">
        <v>3535</v>
      </c>
      <c r="D676" s="17" t="s">
        <v>3536</v>
      </c>
      <c r="E676" s="17"/>
      <c r="F676" s="17"/>
      <c r="G676" s="17" t="s">
        <v>2587</v>
      </c>
      <c r="H676" s="17" t="s">
        <v>2588</v>
      </c>
      <c r="I676" s="17"/>
      <c r="J676" s="18"/>
      <c r="K676" s="18"/>
      <c r="L676" s="14" t="s">
        <v>2640</v>
      </c>
      <c r="M676" s="16" t="s">
        <v>3354</v>
      </c>
      <c r="N676" s="17" t="s">
        <v>1981</v>
      </c>
      <c r="O676" s="18" t="s">
        <v>2593</v>
      </c>
      <c r="P676" s="18"/>
      <c r="Q676" s="108"/>
      <c r="R676" s="19" t="s">
        <v>3537</v>
      </c>
      <c r="S676" s="19"/>
      <c r="T676" s="19"/>
      <c r="U676" s="19"/>
      <c r="V676" s="19"/>
    </row>
    <row r="677" spans="1:22" ht="77.25" customHeight="1" x14ac:dyDescent="0.2">
      <c r="A677" s="31">
        <f t="shared" si="21"/>
        <v>644</v>
      </c>
      <c r="B677" s="15" t="s">
        <v>3538</v>
      </c>
      <c r="C677" s="16" t="s">
        <v>3355</v>
      </c>
      <c r="D677" s="17" t="s">
        <v>3356</v>
      </c>
      <c r="E677" s="17"/>
      <c r="F677" s="17"/>
      <c r="G677" s="17" t="s">
        <v>2587</v>
      </c>
      <c r="H677" s="17" t="s">
        <v>2588</v>
      </c>
      <c r="I677" s="17"/>
      <c r="J677" s="18"/>
      <c r="K677" s="18"/>
      <c r="L677" s="14" t="s">
        <v>2640</v>
      </c>
      <c r="M677" s="16" t="s">
        <v>2528</v>
      </c>
      <c r="N677" s="17" t="s">
        <v>1981</v>
      </c>
      <c r="O677" s="18" t="s">
        <v>2593</v>
      </c>
      <c r="P677" s="18"/>
      <c r="Q677" s="108"/>
      <c r="R677" s="19" t="s">
        <v>3539</v>
      </c>
      <c r="S677" s="19"/>
      <c r="T677" s="19"/>
      <c r="U677" s="19"/>
      <c r="V677" s="19"/>
    </row>
    <row r="678" spans="1:22" ht="73.5" customHeight="1" x14ac:dyDescent="0.2">
      <c r="A678" s="31">
        <f t="shared" si="21"/>
        <v>645</v>
      </c>
      <c r="B678" s="15" t="s">
        <v>3540</v>
      </c>
      <c r="C678" s="16" t="s">
        <v>2340</v>
      </c>
      <c r="D678" s="17" t="s">
        <v>2529</v>
      </c>
      <c r="E678" s="17"/>
      <c r="F678" s="17"/>
      <c r="G678" s="17" t="s">
        <v>2587</v>
      </c>
      <c r="H678" s="17" t="s">
        <v>2588</v>
      </c>
      <c r="I678" s="17"/>
      <c r="J678" s="18"/>
      <c r="K678" s="18"/>
      <c r="L678" s="14" t="s">
        <v>2640</v>
      </c>
      <c r="M678" s="16" t="s">
        <v>2171</v>
      </c>
      <c r="N678" s="17" t="s">
        <v>1981</v>
      </c>
      <c r="O678" s="18" t="s">
        <v>2593</v>
      </c>
      <c r="P678" s="18"/>
      <c r="Q678" s="108"/>
      <c r="R678" s="19" t="s">
        <v>3539</v>
      </c>
      <c r="S678" s="19"/>
      <c r="T678" s="19"/>
      <c r="U678" s="19"/>
      <c r="V678" s="19"/>
    </row>
    <row r="679" spans="1:22" ht="73.5" customHeight="1" x14ac:dyDescent="0.2">
      <c r="A679" s="31">
        <f t="shared" si="21"/>
        <v>646</v>
      </c>
      <c r="B679" s="15" t="s">
        <v>3541</v>
      </c>
      <c r="C679" s="16" t="s">
        <v>3542</v>
      </c>
      <c r="D679" s="17" t="s">
        <v>2106</v>
      </c>
      <c r="E679" s="17"/>
      <c r="F679" s="17"/>
      <c r="G679" s="17" t="s">
        <v>2587</v>
      </c>
      <c r="H679" s="17" t="s">
        <v>2588</v>
      </c>
      <c r="I679" s="17"/>
      <c r="J679" s="18"/>
      <c r="K679" s="18"/>
      <c r="L679" s="14" t="s">
        <v>2640</v>
      </c>
      <c r="M679" s="16" t="s">
        <v>3201</v>
      </c>
      <c r="N679" s="17" t="s">
        <v>1981</v>
      </c>
      <c r="O679" s="18" t="s">
        <v>2593</v>
      </c>
      <c r="P679" s="18"/>
      <c r="Q679" s="108"/>
      <c r="R679" s="19" t="s">
        <v>3539</v>
      </c>
      <c r="S679" s="19"/>
      <c r="T679" s="19"/>
      <c r="U679" s="19"/>
      <c r="V679" s="19"/>
    </row>
    <row r="680" spans="1:22" ht="136.5" customHeight="1" x14ac:dyDescent="0.2">
      <c r="A680" s="31">
        <f t="shared" si="21"/>
        <v>647</v>
      </c>
      <c r="B680" s="15" t="s">
        <v>1975</v>
      </c>
      <c r="C680" s="16" t="s">
        <v>1976</v>
      </c>
      <c r="D680" s="17"/>
      <c r="E680" s="17"/>
      <c r="F680" s="17"/>
      <c r="G680" s="17"/>
      <c r="H680" s="17" t="s">
        <v>2588</v>
      </c>
      <c r="I680" s="17"/>
      <c r="J680" s="18"/>
      <c r="K680" s="18"/>
      <c r="L680" s="14" t="s">
        <v>1977</v>
      </c>
      <c r="M680" s="16" t="s">
        <v>3708</v>
      </c>
      <c r="N680" s="17" t="s">
        <v>2023</v>
      </c>
      <c r="O680" s="18"/>
      <c r="P680" s="18"/>
      <c r="Q680" s="108"/>
      <c r="R680" s="19" t="s">
        <v>2024</v>
      </c>
      <c r="S680" s="19" t="s">
        <v>3783</v>
      </c>
      <c r="T680" s="19"/>
      <c r="U680" s="19"/>
      <c r="V680" s="19"/>
    </row>
    <row r="681" spans="1:22" ht="87.75" customHeight="1" x14ac:dyDescent="0.2">
      <c r="A681" s="140">
        <f>A680+1</f>
        <v>648</v>
      </c>
      <c r="B681" s="134" t="s">
        <v>4211</v>
      </c>
      <c r="C681" s="135" t="s">
        <v>4212</v>
      </c>
      <c r="D681" s="136"/>
      <c r="E681" s="136"/>
      <c r="F681" s="136"/>
      <c r="G681" s="136"/>
      <c r="H681" s="136"/>
      <c r="I681" s="136"/>
      <c r="J681" s="137"/>
      <c r="K681" s="137"/>
      <c r="L681" s="133" t="s">
        <v>1977</v>
      </c>
      <c r="M681" s="135" t="s">
        <v>4213</v>
      </c>
      <c r="N681" s="136" t="s">
        <v>2023</v>
      </c>
      <c r="O681" s="137"/>
      <c r="P681" s="129"/>
      <c r="Q681" s="130"/>
      <c r="R681" s="139" t="s">
        <v>2024</v>
      </c>
      <c r="S681" s="19"/>
      <c r="T681" s="19"/>
      <c r="U681" s="19"/>
      <c r="V681" s="19"/>
    </row>
    <row r="682" spans="1:22" s="13" customFormat="1" ht="43.5" customHeight="1" x14ac:dyDescent="0.2">
      <c r="A682" s="32">
        <f>A681+1</f>
        <v>649</v>
      </c>
      <c r="B682" s="33" t="s">
        <v>1978</v>
      </c>
      <c r="C682" s="34" t="s">
        <v>1979</v>
      </c>
      <c r="D682" s="35" t="s">
        <v>1979</v>
      </c>
      <c r="E682" s="35"/>
      <c r="F682" s="35"/>
      <c r="G682" s="35" t="s">
        <v>2587</v>
      </c>
      <c r="H682" s="35" t="s">
        <v>2588</v>
      </c>
      <c r="I682" s="35"/>
      <c r="J682" s="36"/>
      <c r="K682" s="36"/>
      <c r="L682" s="32" t="s">
        <v>1980</v>
      </c>
      <c r="M682" s="34" t="s">
        <v>4127</v>
      </c>
      <c r="N682" s="35" t="s">
        <v>1981</v>
      </c>
      <c r="O682" s="36" t="s">
        <v>2593</v>
      </c>
      <c r="P682" s="36"/>
      <c r="Q682" s="108"/>
      <c r="R682" s="12"/>
      <c r="S682" s="19"/>
      <c r="T682" s="19"/>
      <c r="U682" s="19"/>
      <c r="V682" s="19"/>
    </row>
    <row r="683" spans="1:22" s="13" customFormat="1" ht="43.5" customHeight="1" x14ac:dyDescent="0.2">
      <c r="A683" s="32">
        <f t="shared" si="21"/>
        <v>650</v>
      </c>
      <c r="B683" s="33" t="s">
        <v>1982</v>
      </c>
      <c r="C683" s="34" t="s">
        <v>1180</v>
      </c>
      <c r="D683" s="35" t="s">
        <v>1180</v>
      </c>
      <c r="E683" s="35"/>
      <c r="F683" s="35"/>
      <c r="G683" s="35" t="s">
        <v>2587</v>
      </c>
      <c r="H683" s="35" t="s">
        <v>2588</v>
      </c>
      <c r="I683" s="35"/>
      <c r="J683" s="36"/>
      <c r="K683" s="36"/>
      <c r="L683" s="47" t="s">
        <v>1181</v>
      </c>
      <c r="M683" s="34" t="s">
        <v>1182</v>
      </c>
      <c r="N683" s="35" t="s">
        <v>1981</v>
      </c>
      <c r="O683" s="36" t="s">
        <v>2593</v>
      </c>
      <c r="P683" s="36"/>
      <c r="Q683" s="108"/>
      <c r="R683" s="12"/>
      <c r="S683" s="19"/>
      <c r="T683" s="19"/>
      <c r="U683" s="19"/>
      <c r="V683" s="19"/>
    </row>
    <row r="684" spans="1:22" ht="124.5" customHeight="1" x14ac:dyDescent="0.2">
      <c r="A684" s="14">
        <f t="shared" ref="A684:A687" si="22">A683+1</f>
        <v>651</v>
      </c>
      <c r="B684" s="15" t="s">
        <v>1983</v>
      </c>
      <c r="C684" s="16" t="s">
        <v>3906</v>
      </c>
      <c r="D684" s="17" t="s">
        <v>1183</v>
      </c>
      <c r="E684" s="17"/>
      <c r="F684" s="17"/>
      <c r="G684" s="17" t="s">
        <v>2587</v>
      </c>
      <c r="H684" s="17" t="s">
        <v>2588</v>
      </c>
      <c r="I684" s="17"/>
      <c r="J684" s="18"/>
      <c r="K684" s="18"/>
      <c r="L684" s="14" t="s">
        <v>3630</v>
      </c>
      <c r="M684" s="16" t="s">
        <v>1825</v>
      </c>
      <c r="N684" s="17" t="s">
        <v>1981</v>
      </c>
      <c r="O684" s="18" t="s">
        <v>2593</v>
      </c>
      <c r="P684" s="18"/>
      <c r="Q684" s="108"/>
      <c r="R684" s="19" t="s">
        <v>3845</v>
      </c>
      <c r="S684" s="19" t="s">
        <v>2551</v>
      </c>
      <c r="T684" s="19"/>
      <c r="U684" s="19"/>
      <c r="V684" s="19"/>
    </row>
    <row r="685" spans="1:22" ht="48" customHeight="1" x14ac:dyDescent="0.2">
      <c r="A685" s="14">
        <f t="shared" si="22"/>
        <v>652</v>
      </c>
      <c r="B685" s="15" t="s">
        <v>1984</v>
      </c>
      <c r="C685" s="16" t="s">
        <v>1985</v>
      </c>
      <c r="D685" s="17"/>
      <c r="E685" s="17"/>
      <c r="F685" s="17"/>
      <c r="G685" s="17"/>
      <c r="H685" s="17" t="s">
        <v>2588</v>
      </c>
      <c r="I685" s="17"/>
      <c r="J685" s="18"/>
      <c r="K685" s="18"/>
      <c r="L685" s="14" t="s">
        <v>1977</v>
      </c>
      <c r="M685" s="16" t="s">
        <v>4030</v>
      </c>
      <c r="N685" s="17" t="s">
        <v>2023</v>
      </c>
      <c r="O685" s="18"/>
      <c r="P685" s="18"/>
      <c r="Q685" s="108"/>
      <c r="R685" s="19" t="s">
        <v>1986</v>
      </c>
      <c r="S685" s="19" t="s">
        <v>3784</v>
      </c>
      <c r="T685" s="19"/>
      <c r="U685" s="19"/>
      <c r="V685" s="19"/>
    </row>
    <row r="686" spans="1:22" ht="34.5" customHeight="1" x14ac:dyDescent="0.2">
      <c r="A686" s="14">
        <f t="shared" si="22"/>
        <v>653</v>
      </c>
      <c r="B686" s="15" t="s">
        <v>1987</v>
      </c>
      <c r="C686" s="16" t="s">
        <v>1988</v>
      </c>
      <c r="D686" s="17"/>
      <c r="E686" s="17"/>
      <c r="F686" s="17"/>
      <c r="G686" s="17"/>
      <c r="H686" s="17" t="s">
        <v>2588</v>
      </c>
      <c r="I686" s="17"/>
      <c r="J686" s="18"/>
      <c r="K686" s="18"/>
      <c r="L686" s="14" t="s">
        <v>1977</v>
      </c>
      <c r="M686" s="16" t="s">
        <v>1989</v>
      </c>
      <c r="N686" s="17" t="s">
        <v>2023</v>
      </c>
      <c r="O686" s="18"/>
      <c r="P686" s="18"/>
      <c r="Q686" s="108"/>
      <c r="R686" s="19" t="s">
        <v>2024</v>
      </c>
      <c r="S686" s="19"/>
      <c r="T686" s="19"/>
      <c r="U686" s="19"/>
      <c r="V686" s="19"/>
    </row>
    <row r="687" spans="1:22" ht="34.5" customHeight="1" x14ac:dyDescent="0.2">
      <c r="A687" s="14">
        <f t="shared" si="22"/>
        <v>654</v>
      </c>
      <c r="B687" s="15" t="s">
        <v>659</v>
      </c>
      <c r="C687" s="16" t="s">
        <v>660</v>
      </c>
      <c r="D687" s="17"/>
      <c r="E687" s="17"/>
      <c r="F687" s="17"/>
      <c r="G687" s="17"/>
      <c r="H687" s="17" t="s">
        <v>2588</v>
      </c>
      <c r="I687" s="17"/>
      <c r="J687" s="18"/>
      <c r="K687" s="18"/>
      <c r="L687" s="14" t="s">
        <v>1977</v>
      </c>
      <c r="M687" s="16" t="s">
        <v>934</v>
      </c>
      <c r="N687" s="17" t="s">
        <v>2023</v>
      </c>
      <c r="O687" s="18"/>
      <c r="P687" s="18"/>
      <c r="Q687" s="108"/>
      <c r="R687" s="19" t="s">
        <v>2024</v>
      </c>
      <c r="S687" s="19"/>
      <c r="T687" s="19"/>
      <c r="U687" s="19"/>
      <c r="V687" s="19"/>
    </row>
    <row r="688" spans="1:22" s="13" customFormat="1" ht="94.5" x14ac:dyDescent="0.2">
      <c r="A688" s="7">
        <f>A687+1</f>
        <v>655</v>
      </c>
      <c r="B688" s="33" t="s">
        <v>935</v>
      </c>
      <c r="C688" s="34" t="s">
        <v>936</v>
      </c>
      <c r="D688" s="42" t="s">
        <v>936</v>
      </c>
      <c r="E688" s="42"/>
      <c r="F688" s="42"/>
      <c r="G688" s="42" t="s">
        <v>2587</v>
      </c>
      <c r="H688" s="42" t="s">
        <v>2588</v>
      </c>
      <c r="I688" s="42"/>
      <c r="J688" s="36"/>
      <c r="K688" s="36" t="s">
        <v>937</v>
      </c>
      <c r="L688" s="32" t="s">
        <v>1980</v>
      </c>
      <c r="M688" s="34" t="s">
        <v>4128</v>
      </c>
      <c r="N688" s="35" t="s">
        <v>1981</v>
      </c>
      <c r="O688" s="43" t="s">
        <v>2593</v>
      </c>
      <c r="P688" s="43"/>
      <c r="Q688" s="108"/>
      <c r="R688" s="12"/>
      <c r="S688" s="12"/>
      <c r="T688" s="12"/>
      <c r="U688" s="12"/>
      <c r="V688" s="12"/>
    </row>
    <row r="689" spans="1:22" s="13" customFormat="1" ht="81.75" x14ac:dyDescent="0.2">
      <c r="A689" s="32">
        <f t="shared" si="21"/>
        <v>656</v>
      </c>
      <c r="B689" s="33" t="s">
        <v>938</v>
      </c>
      <c r="C689" s="34" t="s">
        <v>939</v>
      </c>
      <c r="D689" s="42" t="s">
        <v>939</v>
      </c>
      <c r="E689" s="42"/>
      <c r="F689" s="42"/>
      <c r="G689" s="42" t="s">
        <v>2587</v>
      </c>
      <c r="H689" s="42" t="s">
        <v>2588</v>
      </c>
      <c r="I689" s="42"/>
      <c r="J689" s="36"/>
      <c r="K689" s="36" t="s">
        <v>937</v>
      </c>
      <c r="L689" s="32" t="s">
        <v>1980</v>
      </c>
      <c r="M689" s="34" t="s">
        <v>4129</v>
      </c>
      <c r="N689" s="35" t="s">
        <v>1981</v>
      </c>
      <c r="O689" s="43" t="s">
        <v>2593</v>
      </c>
      <c r="P689" s="43"/>
      <c r="Q689" s="108"/>
      <c r="R689" s="12"/>
      <c r="S689" s="12"/>
      <c r="T689" s="12"/>
      <c r="U689" s="12"/>
      <c r="V689" s="12"/>
    </row>
    <row r="690" spans="1:22" ht="118.5" customHeight="1" x14ac:dyDescent="0.2">
      <c r="A690" s="31">
        <f t="shared" si="21"/>
        <v>657</v>
      </c>
      <c r="B690" s="40" t="s">
        <v>940</v>
      </c>
      <c r="C690" s="41" t="s">
        <v>1226</v>
      </c>
      <c r="D690" s="42" t="s">
        <v>1227</v>
      </c>
      <c r="E690" s="42"/>
      <c r="F690" s="42"/>
      <c r="G690" s="42" t="s">
        <v>2587</v>
      </c>
      <c r="H690" s="42" t="s">
        <v>2588</v>
      </c>
      <c r="I690" s="42"/>
      <c r="J690" s="43"/>
      <c r="K690" s="43" t="s">
        <v>937</v>
      </c>
      <c r="L690" s="31" t="s">
        <v>1228</v>
      </c>
      <c r="M690" s="16" t="s">
        <v>4130</v>
      </c>
      <c r="N690" s="42" t="s">
        <v>1981</v>
      </c>
      <c r="O690" s="43" t="s">
        <v>2593</v>
      </c>
      <c r="P690" s="43"/>
      <c r="Q690" s="108"/>
      <c r="R690" s="19" t="s">
        <v>1229</v>
      </c>
      <c r="S690" s="19"/>
      <c r="T690" s="19"/>
      <c r="U690" s="19"/>
      <c r="V690" s="19"/>
    </row>
    <row r="691" spans="1:22" s="13" customFormat="1" ht="78.75" x14ac:dyDescent="0.2">
      <c r="A691" s="32">
        <f t="shared" si="21"/>
        <v>658</v>
      </c>
      <c r="B691" s="33" t="s">
        <v>1230</v>
      </c>
      <c r="C691" s="34" t="s">
        <v>1231</v>
      </c>
      <c r="D691" s="35" t="s">
        <v>1232</v>
      </c>
      <c r="E691" s="35"/>
      <c r="F691" s="35"/>
      <c r="G691" s="35" t="s">
        <v>2587</v>
      </c>
      <c r="H691" s="35" t="s">
        <v>2588</v>
      </c>
      <c r="I691" s="35"/>
      <c r="J691" s="36"/>
      <c r="K691" s="36" t="s">
        <v>937</v>
      </c>
      <c r="L691" s="33" t="s">
        <v>3630</v>
      </c>
      <c r="M691" s="34" t="s">
        <v>4131</v>
      </c>
      <c r="N691" s="35" t="s">
        <v>1981</v>
      </c>
      <c r="O691" s="36" t="s">
        <v>2593</v>
      </c>
      <c r="P691" s="36"/>
      <c r="Q691" s="108"/>
      <c r="R691" s="12"/>
      <c r="S691" s="19"/>
      <c r="T691" s="19"/>
      <c r="U691" s="19"/>
      <c r="V691" s="19"/>
    </row>
    <row r="692" spans="1:22" s="13" customFormat="1" ht="47.25" x14ac:dyDescent="0.2">
      <c r="A692" s="32">
        <f t="shared" si="21"/>
        <v>659</v>
      </c>
      <c r="B692" s="33" t="s">
        <v>1781</v>
      </c>
      <c r="C692" s="34" t="s">
        <v>1782</v>
      </c>
      <c r="D692" s="35" t="s">
        <v>1782</v>
      </c>
      <c r="E692" s="35"/>
      <c r="F692" s="35"/>
      <c r="G692" s="35" t="s">
        <v>2587</v>
      </c>
      <c r="H692" s="35" t="s">
        <v>2588</v>
      </c>
      <c r="I692" s="35"/>
      <c r="J692" s="36"/>
      <c r="K692" s="36" t="s">
        <v>2589</v>
      </c>
      <c r="L692" s="33" t="s">
        <v>3630</v>
      </c>
      <c r="M692" s="34" t="s">
        <v>1783</v>
      </c>
      <c r="N692" s="35" t="s">
        <v>1784</v>
      </c>
      <c r="O692" s="36" t="s">
        <v>2593</v>
      </c>
      <c r="P692" s="36"/>
      <c r="Q692" s="108"/>
      <c r="R692" s="12"/>
      <c r="S692" s="19"/>
      <c r="T692" s="19"/>
      <c r="U692" s="19"/>
      <c r="V692" s="19"/>
    </row>
    <row r="693" spans="1:22" s="13" customFormat="1" ht="86.25" customHeight="1" x14ac:dyDescent="0.2">
      <c r="A693" s="31">
        <f t="shared" si="21"/>
        <v>660</v>
      </c>
      <c r="B693" s="40" t="s">
        <v>307</v>
      </c>
      <c r="C693" s="41" t="s">
        <v>308</v>
      </c>
      <c r="D693" s="35"/>
      <c r="E693" s="35"/>
      <c r="F693" s="35"/>
      <c r="G693" s="35"/>
      <c r="H693" s="35"/>
      <c r="I693" s="35"/>
      <c r="J693" s="43"/>
      <c r="K693" s="43"/>
      <c r="L693" s="40" t="s">
        <v>309</v>
      </c>
      <c r="M693" s="41" t="s">
        <v>310</v>
      </c>
      <c r="N693" s="42" t="s">
        <v>2023</v>
      </c>
      <c r="O693" s="36"/>
      <c r="P693" s="36"/>
      <c r="Q693" s="108"/>
      <c r="R693" s="12"/>
      <c r="S693" s="19" t="s">
        <v>3785</v>
      </c>
      <c r="T693" s="19"/>
      <c r="U693" s="19"/>
      <c r="V693" s="19"/>
    </row>
    <row r="694" spans="1:22" s="13" customFormat="1" ht="86.25" customHeight="1" x14ac:dyDescent="0.2">
      <c r="A694" s="14">
        <f t="shared" si="21"/>
        <v>661</v>
      </c>
      <c r="B694" s="15" t="s">
        <v>4179</v>
      </c>
      <c r="C694" s="16" t="s">
        <v>4180</v>
      </c>
      <c r="D694" s="17"/>
      <c r="E694" s="17"/>
      <c r="F694" s="17"/>
      <c r="G694" s="17"/>
      <c r="H694" s="17"/>
      <c r="I694" s="17"/>
      <c r="J694" s="18"/>
      <c r="K694" s="18"/>
      <c r="L694" s="14" t="s">
        <v>2774</v>
      </c>
      <c r="M694" s="16" t="s">
        <v>4181</v>
      </c>
      <c r="N694" s="17" t="s">
        <v>2023</v>
      </c>
      <c r="O694" s="14" t="s">
        <v>2593</v>
      </c>
      <c r="P694" s="36"/>
      <c r="Q694" s="108"/>
      <c r="R694" s="19" t="s">
        <v>2024</v>
      </c>
      <c r="S694" s="19"/>
      <c r="T694" s="19"/>
      <c r="U694" s="19"/>
      <c r="V694" s="19"/>
    </row>
    <row r="695" spans="1:22" s="13" customFormat="1" ht="86.25" customHeight="1" x14ac:dyDescent="0.2">
      <c r="A695" s="14">
        <f t="shared" si="21"/>
        <v>662</v>
      </c>
      <c r="B695" s="15" t="s">
        <v>4182</v>
      </c>
      <c r="C695" s="16" t="s">
        <v>4185</v>
      </c>
      <c r="D695" s="17"/>
      <c r="E695" s="17"/>
      <c r="F695" s="17"/>
      <c r="G695" s="17"/>
      <c r="H695" s="17"/>
      <c r="I695" s="17"/>
      <c r="J695" s="18"/>
      <c r="K695" s="18"/>
      <c r="L695" s="14" t="s">
        <v>2774</v>
      </c>
      <c r="M695" s="16" t="s">
        <v>4186</v>
      </c>
      <c r="N695" s="17" t="s">
        <v>2023</v>
      </c>
      <c r="O695" s="14" t="s">
        <v>2593</v>
      </c>
      <c r="P695" s="36"/>
      <c r="Q695" s="108"/>
      <c r="R695" s="19" t="s">
        <v>2024</v>
      </c>
      <c r="S695" s="19"/>
      <c r="T695" s="19"/>
      <c r="U695" s="19"/>
      <c r="V695" s="19"/>
    </row>
    <row r="696" spans="1:22" s="13" customFormat="1" ht="86.25" customHeight="1" x14ac:dyDescent="0.2">
      <c r="A696" s="14">
        <f t="shared" si="21"/>
        <v>663</v>
      </c>
      <c r="B696" s="15" t="s">
        <v>4183</v>
      </c>
      <c r="C696" s="16" t="s">
        <v>4187</v>
      </c>
      <c r="D696" s="17"/>
      <c r="E696" s="17"/>
      <c r="F696" s="17"/>
      <c r="G696" s="17"/>
      <c r="H696" s="17"/>
      <c r="I696" s="17"/>
      <c r="J696" s="18"/>
      <c r="K696" s="18"/>
      <c r="L696" s="14" t="s">
        <v>2774</v>
      </c>
      <c r="M696" s="16" t="s">
        <v>4196</v>
      </c>
      <c r="N696" s="17" t="s">
        <v>2023</v>
      </c>
      <c r="O696" s="14" t="s">
        <v>2593</v>
      </c>
      <c r="P696" s="36"/>
      <c r="Q696" s="108"/>
      <c r="R696" s="19" t="s">
        <v>2024</v>
      </c>
      <c r="S696" s="19"/>
      <c r="T696" s="19"/>
      <c r="U696" s="19"/>
      <c r="V696" s="19"/>
    </row>
    <row r="697" spans="1:22" s="13" customFormat="1" ht="86.25" customHeight="1" x14ac:dyDescent="0.2">
      <c r="A697" s="14">
        <f t="shared" si="21"/>
        <v>664</v>
      </c>
      <c r="B697" s="15" t="s">
        <v>4184</v>
      </c>
      <c r="C697" s="16" t="s">
        <v>4188</v>
      </c>
      <c r="D697" s="17"/>
      <c r="E697" s="17"/>
      <c r="F697" s="17"/>
      <c r="G697" s="17"/>
      <c r="H697" s="17"/>
      <c r="I697" s="17"/>
      <c r="J697" s="18"/>
      <c r="K697" s="18"/>
      <c r="L697" s="14" t="s">
        <v>2774</v>
      </c>
      <c r="M697" s="16" t="s">
        <v>4197</v>
      </c>
      <c r="N697" s="17" t="s">
        <v>2023</v>
      </c>
      <c r="O697" s="14" t="s">
        <v>2593</v>
      </c>
      <c r="P697" s="36"/>
      <c r="Q697" s="108"/>
      <c r="R697" s="19" t="s">
        <v>2024</v>
      </c>
      <c r="S697" s="19"/>
      <c r="T697" s="19"/>
      <c r="U697" s="19"/>
      <c r="V697" s="19"/>
    </row>
    <row r="698" spans="1:22" s="13" customFormat="1" ht="86.25" customHeight="1" x14ac:dyDescent="0.2">
      <c r="A698" s="14">
        <f t="shared" si="21"/>
        <v>665</v>
      </c>
      <c r="B698" s="15" t="s">
        <v>4190</v>
      </c>
      <c r="C698" s="16" t="s">
        <v>4189</v>
      </c>
      <c r="D698" s="35"/>
      <c r="E698" s="35"/>
      <c r="F698" s="35"/>
      <c r="G698" s="35"/>
      <c r="H698" s="35"/>
      <c r="I698" s="35"/>
      <c r="J698" s="43"/>
      <c r="K698" s="43"/>
      <c r="L698" s="14" t="s">
        <v>2774</v>
      </c>
      <c r="M698" s="16" t="s">
        <v>4191</v>
      </c>
      <c r="N698" s="17" t="s">
        <v>2023</v>
      </c>
      <c r="O698" s="14" t="s">
        <v>2593</v>
      </c>
      <c r="P698" s="36"/>
      <c r="Q698" s="108"/>
      <c r="R698" s="19" t="s">
        <v>2024</v>
      </c>
      <c r="S698" s="19"/>
      <c r="T698" s="19"/>
      <c r="U698" s="19"/>
      <c r="V698" s="19"/>
    </row>
    <row r="699" spans="1:22" s="13" customFormat="1" ht="86.25" customHeight="1" x14ac:dyDescent="0.2">
      <c r="A699" s="14">
        <f t="shared" si="21"/>
        <v>666</v>
      </c>
      <c r="B699" s="15" t="s">
        <v>4192</v>
      </c>
      <c r="C699" s="16" t="s">
        <v>4193</v>
      </c>
      <c r="D699" s="35"/>
      <c r="E699" s="35"/>
      <c r="F699" s="35"/>
      <c r="G699" s="35"/>
      <c r="H699" s="35"/>
      <c r="I699" s="35"/>
      <c r="J699" s="43"/>
      <c r="K699" s="43"/>
      <c r="L699" s="14" t="s">
        <v>4195</v>
      </c>
      <c r="M699" s="16" t="s">
        <v>4194</v>
      </c>
      <c r="N699" s="17" t="s">
        <v>2023</v>
      </c>
      <c r="O699" s="14" t="s">
        <v>2593</v>
      </c>
      <c r="P699" s="36"/>
      <c r="Q699" s="108"/>
      <c r="R699" s="19" t="s">
        <v>2024</v>
      </c>
      <c r="S699" s="19"/>
      <c r="T699" s="19"/>
      <c r="U699" s="19"/>
      <c r="V699" s="19"/>
    </row>
    <row r="700" spans="1:22" s="13" customFormat="1" ht="86.25" customHeight="1" x14ac:dyDescent="0.2">
      <c r="A700" s="14">
        <f t="shared" si="21"/>
        <v>667</v>
      </c>
      <c r="B700" s="15" t="s">
        <v>4292</v>
      </c>
      <c r="C700" s="16" t="s">
        <v>4293</v>
      </c>
      <c r="D700" s="35"/>
      <c r="E700" s="35"/>
      <c r="F700" s="35"/>
      <c r="G700" s="35"/>
      <c r="H700" s="35"/>
      <c r="I700" s="35"/>
      <c r="J700" s="43"/>
      <c r="K700" s="43"/>
      <c r="L700" s="14" t="s">
        <v>2774</v>
      </c>
      <c r="M700" s="16" t="s">
        <v>4294</v>
      </c>
      <c r="N700" s="17" t="s">
        <v>2023</v>
      </c>
      <c r="O700" s="14" t="s">
        <v>2593</v>
      </c>
      <c r="P700" s="36"/>
      <c r="Q700" s="108"/>
      <c r="R700" s="19" t="s">
        <v>2024</v>
      </c>
      <c r="S700" s="19"/>
      <c r="T700" s="19"/>
      <c r="U700" s="19"/>
      <c r="V700" s="19"/>
    </row>
    <row r="701" spans="1:22" s="13" customFormat="1" ht="86.25" customHeight="1" x14ac:dyDescent="0.2">
      <c r="A701" s="14">
        <f t="shared" si="21"/>
        <v>668</v>
      </c>
      <c r="B701" s="15" t="s">
        <v>4303</v>
      </c>
      <c r="C701" s="16" t="s">
        <v>4305</v>
      </c>
      <c r="D701" s="35"/>
      <c r="E701" s="35"/>
      <c r="F701" s="35"/>
      <c r="G701" s="35"/>
      <c r="H701" s="35"/>
      <c r="I701" s="35"/>
      <c r="J701" s="43"/>
      <c r="K701" s="43"/>
      <c r="L701" s="15" t="s">
        <v>1977</v>
      </c>
      <c r="M701" s="16" t="s">
        <v>4306</v>
      </c>
      <c r="N701" s="17" t="s">
        <v>2023</v>
      </c>
      <c r="O701" s="14" t="s">
        <v>4307</v>
      </c>
      <c r="P701" s="36"/>
      <c r="Q701" s="108"/>
      <c r="R701" s="19" t="s">
        <v>2024</v>
      </c>
      <c r="S701" s="19"/>
      <c r="T701" s="19"/>
      <c r="U701" s="19"/>
      <c r="V701" s="19"/>
    </row>
    <row r="702" spans="1:22" s="13" customFormat="1" ht="86.25" customHeight="1" x14ac:dyDescent="0.2">
      <c r="A702" s="14">
        <f t="shared" si="21"/>
        <v>669</v>
      </c>
      <c r="B702" s="15" t="s">
        <v>4304</v>
      </c>
      <c r="C702" s="16" t="s">
        <v>4308</v>
      </c>
      <c r="D702" s="35"/>
      <c r="E702" s="35"/>
      <c r="F702" s="35"/>
      <c r="G702" s="35"/>
      <c r="H702" s="35"/>
      <c r="I702" s="35"/>
      <c r="J702" s="43"/>
      <c r="K702" s="43"/>
      <c r="L702" s="15" t="s">
        <v>1977</v>
      </c>
      <c r="M702" s="16" t="s">
        <v>4309</v>
      </c>
      <c r="N702" s="17" t="s">
        <v>2023</v>
      </c>
      <c r="O702" s="14" t="s">
        <v>4307</v>
      </c>
      <c r="P702" s="36"/>
      <c r="Q702" s="108"/>
      <c r="R702" s="19" t="s">
        <v>2024</v>
      </c>
      <c r="S702" s="19"/>
      <c r="T702" s="19"/>
      <c r="U702" s="19"/>
      <c r="V702" s="19"/>
    </row>
    <row r="703" spans="1:22" ht="15.75" customHeight="1" x14ac:dyDescent="0.2">
      <c r="A703" s="144" t="s">
        <v>1785</v>
      </c>
      <c r="B703" s="145"/>
      <c r="C703" s="145"/>
      <c r="D703" s="145"/>
      <c r="E703" s="145"/>
      <c r="F703" s="145"/>
      <c r="G703" s="145"/>
      <c r="H703" s="145"/>
      <c r="I703" s="145"/>
      <c r="J703" s="145"/>
      <c r="K703" s="145"/>
      <c r="L703" s="145"/>
      <c r="M703" s="145"/>
      <c r="N703" s="145"/>
      <c r="O703" s="145"/>
      <c r="P703" s="145"/>
      <c r="Q703" s="145"/>
      <c r="R703" s="145"/>
      <c r="S703" s="145"/>
      <c r="T703" s="145"/>
      <c r="U703" s="145"/>
      <c r="V703" s="146"/>
    </row>
    <row r="704" spans="1:22" ht="45" customHeight="1" x14ac:dyDescent="0.2">
      <c r="A704" s="31">
        <f>A702+1</f>
        <v>670</v>
      </c>
      <c r="B704" s="15" t="s">
        <v>1786</v>
      </c>
      <c r="C704" s="16" t="s">
        <v>1787</v>
      </c>
      <c r="D704" s="17" t="s">
        <v>1787</v>
      </c>
      <c r="E704" s="17"/>
      <c r="F704" s="17"/>
      <c r="G704" s="17" t="s">
        <v>2587</v>
      </c>
      <c r="H704" s="17" t="s">
        <v>2588</v>
      </c>
      <c r="I704" s="17"/>
      <c r="J704" s="18">
        <v>27</v>
      </c>
      <c r="K704" s="18"/>
      <c r="L704" s="14" t="s">
        <v>3450</v>
      </c>
      <c r="M704" s="16" t="s">
        <v>1788</v>
      </c>
      <c r="N704" s="17" t="s">
        <v>2023</v>
      </c>
      <c r="O704" s="18" t="s">
        <v>2593</v>
      </c>
      <c r="P704" s="18"/>
      <c r="Q704" s="108"/>
      <c r="R704" s="19" t="s">
        <v>1789</v>
      </c>
      <c r="S704" s="19"/>
      <c r="T704" s="19"/>
      <c r="U704" s="19"/>
      <c r="V704" s="19"/>
    </row>
    <row r="705" spans="1:22" s="13" customFormat="1" ht="59.25" customHeight="1" x14ac:dyDescent="0.2">
      <c r="A705" s="32">
        <f t="shared" ref="A705:A710" si="23">A704+1</f>
        <v>671</v>
      </c>
      <c r="B705" s="48">
        <v>220200</v>
      </c>
      <c r="C705" s="9" t="s">
        <v>1790</v>
      </c>
      <c r="D705" s="10" t="s">
        <v>1790</v>
      </c>
      <c r="E705" s="10"/>
      <c r="F705" s="10"/>
      <c r="G705" s="10" t="s">
        <v>2587</v>
      </c>
      <c r="H705" s="10" t="s">
        <v>2588</v>
      </c>
      <c r="I705" s="10"/>
      <c r="J705" s="11"/>
      <c r="K705" s="11"/>
      <c r="L705" s="7" t="s">
        <v>1791</v>
      </c>
      <c r="M705" s="9" t="s">
        <v>3853</v>
      </c>
      <c r="N705" s="10" t="s">
        <v>3844</v>
      </c>
      <c r="O705" s="11" t="s">
        <v>2593</v>
      </c>
      <c r="P705" s="11"/>
      <c r="Q705" s="108"/>
      <c r="R705" s="12"/>
      <c r="S705" s="19"/>
      <c r="T705" s="19"/>
      <c r="U705" s="19"/>
      <c r="V705" s="19"/>
    </row>
    <row r="706" spans="1:22" ht="54" customHeight="1" x14ac:dyDescent="0.2">
      <c r="A706" s="31">
        <f t="shared" si="23"/>
        <v>672</v>
      </c>
      <c r="B706" s="15" t="s">
        <v>3854</v>
      </c>
      <c r="C706" s="16" t="s">
        <v>3855</v>
      </c>
      <c r="D706" s="17" t="s">
        <v>3855</v>
      </c>
      <c r="E706" s="17"/>
      <c r="F706" s="17"/>
      <c r="G706" s="17" t="s">
        <v>2587</v>
      </c>
      <c r="H706" s="17" t="s">
        <v>2588</v>
      </c>
      <c r="I706" s="17"/>
      <c r="J706" s="18"/>
      <c r="K706" s="18"/>
      <c r="L706" s="14" t="s">
        <v>3630</v>
      </c>
      <c r="M706" s="16" t="s">
        <v>3856</v>
      </c>
      <c r="N706" s="17" t="s">
        <v>3358</v>
      </c>
      <c r="O706" s="18" t="s">
        <v>2593</v>
      </c>
      <c r="P706" s="18"/>
      <c r="Q706" s="108"/>
      <c r="R706" s="19" t="s">
        <v>2024</v>
      </c>
      <c r="S706" s="19"/>
      <c r="T706" s="19"/>
      <c r="U706" s="19"/>
      <c r="V706" s="19"/>
    </row>
    <row r="707" spans="1:22" ht="94.5" x14ac:dyDescent="0.2">
      <c r="A707" s="31">
        <f t="shared" si="23"/>
        <v>673</v>
      </c>
      <c r="B707" s="15" t="s">
        <v>3857</v>
      </c>
      <c r="C707" s="16" t="s">
        <v>3858</v>
      </c>
      <c r="D707" s="17" t="s">
        <v>2878</v>
      </c>
      <c r="E707" s="17"/>
      <c r="F707" s="17"/>
      <c r="G707" s="17" t="s">
        <v>2587</v>
      </c>
      <c r="H707" s="17" t="s">
        <v>2588</v>
      </c>
      <c r="I707" s="17"/>
      <c r="J707" s="18"/>
      <c r="K707" s="18"/>
      <c r="L707" s="14" t="s">
        <v>2879</v>
      </c>
      <c r="M707" s="16" t="s">
        <v>893</v>
      </c>
      <c r="N707" s="17" t="s">
        <v>3358</v>
      </c>
      <c r="O707" s="18" t="s">
        <v>2593</v>
      </c>
      <c r="P707" s="18"/>
      <c r="Q707" s="108"/>
      <c r="R707" s="19" t="s">
        <v>2024</v>
      </c>
      <c r="S707" s="19"/>
      <c r="T707" s="19"/>
      <c r="U707" s="19"/>
      <c r="V707" s="19"/>
    </row>
    <row r="708" spans="1:22" s="13" customFormat="1" ht="48" customHeight="1" x14ac:dyDescent="0.2">
      <c r="A708" s="32">
        <f t="shared" si="23"/>
        <v>674</v>
      </c>
      <c r="B708" s="8" t="s">
        <v>894</v>
      </c>
      <c r="C708" s="9" t="s">
        <v>4090</v>
      </c>
      <c r="D708" s="10" t="s">
        <v>895</v>
      </c>
      <c r="E708" s="10"/>
      <c r="F708" s="10"/>
      <c r="G708" s="10" t="s">
        <v>2587</v>
      </c>
      <c r="H708" s="10" t="s">
        <v>2588</v>
      </c>
      <c r="I708" s="10"/>
      <c r="J708" s="11"/>
      <c r="K708" s="11" t="s">
        <v>2589</v>
      </c>
      <c r="L708" s="7" t="s">
        <v>896</v>
      </c>
      <c r="M708" s="9" t="s">
        <v>897</v>
      </c>
      <c r="N708" s="10" t="s">
        <v>2120</v>
      </c>
      <c r="O708" s="11" t="s">
        <v>2593</v>
      </c>
      <c r="P708" s="11"/>
      <c r="Q708" s="108"/>
      <c r="R708" s="12"/>
      <c r="S708" s="19"/>
      <c r="T708" s="19"/>
      <c r="U708" s="19"/>
      <c r="V708" s="19"/>
    </row>
    <row r="709" spans="1:22" s="13" customFormat="1" ht="48" customHeight="1" x14ac:dyDescent="0.2">
      <c r="A709" s="32">
        <f t="shared" si="23"/>
        <v>675</v>
      </c>
      <c r="B709" s="8" t="s">
        <v>898</v>
      </c>
      <c r="C709" s="9" t="s">
        <v>899</v>
      </c>
      <c r="D709" s="10" t="s">
        <v>899</v>
      </c>
      <c r="E709" s="10"/>
      <c r="F709" s="10"/>
      <c r="G709" s="10" t="s">
        <v>2587</v>
      </c>
      <c r="H709" s="10" t="s">
        <v>2588</v>
      </c>
      <c r="I709" s="10"/>
      <c r="J709" s="11"/>
      <c r="K709" s="11" t="s">
        <v>2589</v>
      </c>
      <c r="L709" s="7" t="s">
        <v>896</v>
      </c>
      <c r="M709" s="9" t="s">
        <v>900</v>
      </c>
      <c r="N709" s="10" t="s">
        <v>2120</v>
      </c>
      <c r="O709" s="11" t="s">
        <v>2593</v>
      </c>
      <c r="P709" s="11"/>
      <c r="Q709" s="108"/>
      <c r="R709" s="12"/>
      <c r="S709" s="19"/>
      <c r="T709" s="19"/>
      <c r="U709" s="19"/>
      <c r="V709" s="19"/>
    </row>
    <row r="710" spans="1:22" s="13" customFormat="1" ht="48" customHeight="1" x14ac:dyDescent="0.2">
      <c r="A710" s="32">
        <f t="shared" si="23"/>
        <v>676</v>
      </c>
      <c r="B710" s="8" t="s">
        <v>901</v>
      </c>
      <c r="C710" s="9" t="s">
        <v>902</v>
      </c>
      <c r="D710" s="10" t="s">
        <v>902</v>
      </c>
      <c r="E710" s="10"/>
      <c r="F710" s="10"/>
      <c r="G710" s="10" t="s">
        <v>2587</v>
      </c>
      <c r="H710" s="10" t="s">
        <v>2588</v>
      </c>
      <c r="I710" s="10"/>
      <c r="J710" s="11"/>
      <c r="K710" s="11" t="s">
        <v>2589</v>
      </c>
      <c r="L710" s="7" t="s">
        <v>896</v>
      </c>
      <c r="M710" s="9" t="s">
        <v>903</v>
      </c>
      <c r="N710" s="10" t="s">
        <v>2120</v>
      </c>
      <c r="O710" s="11" t="s">
        <v>2593</v>
      </c>
      <c r="P710" s="11"/>
      <c r="Q710" s="108"/>
      <c r="R710" s="12"/>
      <c r="S710" s="19"/>
      <c r="T710" s="19"/>
      <c r="U710" s="19"/>
      <c r="V710" s="19"/>
    </row>
    <row r="711" spans="1:22" ht="78.75" x14ac:dyDescent="0.2">
      <c r="A711" s="31">
        <f>A710+1</f>
        <v>677</v>
      </c>
      <c r="B711" s="15" t="s">
        <v>904</v>
      </c>
      <c r="C711" s="16" t="s">
        <v>905</v>
      </c>
      <c r="D711" s="17"/>
      <c r="E711" s="17"/>
      <c r="F711" s="17"/>
      <c r="G711" s="17"/>
      <c r="H711" s="17" t="s">
        <v>2588</v>
      </c>
      <c r="I711" s="17"/>
      <c r="J711" s="18"/>
      <c r="K711" s="18"/>
      <c r="L711" s="14" t="s">
        <v>906</v>
      </c>
      <c r="M711" s="16" t="s">
        <v>18</v>
      </c>
      <c r="N711" s="17" t="s">
        <v>3358</v>
      </c>
      <c r="O711" s="18" t="s">
        <v>2593</v>
      </c>
      <c r="P711" s="18"/>
      <c r="Q711" s="108"/>
      <c r="R711" s="19" t="s">
        <v>2024</v>
      </c>
      <c r="S711" s="19"/>
      <c r="T711" s="19"/>
      <c r="U711" s="19"/>
      <c r="V711" s="19"/>
    </row>
    <row r="712" spans="1:22" ht="60" customHeight="1" x14ac:dyDescent="0.2">
      <c r="A712" s="31">
        <f t="shared" ref="A712:A721" si="24">A711+1</f>
        <v>678</v>
      </c>
      <c r="B712" s="15" t="s">
        <v>19</v>
      </c>
      <c r="C712" s="16" t="s">
        <v>2656</v>
      </c>
      <c r="D712" s="17"/>
      <c r="E712" s="17"/>
      <c r="F712" s="17"/>
      <c r="G712" s="17"/>
      <c r="H712" s="17" t="s">
        <v>2588</v>
      </c>
      <c r="I712" s="17"/>
      <c r="J712" s="18"/>
      <c r="K712" s="18"/>
      <c r="L712" s="14" t="s">
        <v>1977</v>
      </c>
      <c r="M712" s="16" t="s">
        <v>2657</v>
      </c>
      <c r="N712" s="17" t="s">
        <v>2023</v>
      </c>
      <c r="O712" s="18"/>
      <c r="P712" s="18"/>
      <c r="Q712" s="108"/>
      <c r="R712" s="19" t="s">
        <v>2024</v>
      </c>
      <c r="S712" s="19"/>
      <c r="T712" s="19"/>
      <c r="U712" s="19"/>
      <c r="V712" s="19"/>
    </row>
    <row r="713" spans="1:22" ht="37.5" customHeight="1" x14ac:dyDescent="0.2">
      <c r="A713" s="31">
        <f t="shared" si="24"/>
        <v>679</v>
      </c>
      <c r="B713" s="15" t="s">
        <v>2658</v>
      </c>
      <c r="C713" s="16" t="s">
        <v>2659</v>
      </c>
      <c r="D713" s="17"/>
      <c r="E713" s="17"/>
      <c r="F713" s="17"/>
      <c r="G713" s="17"/>
      <c r="H713" s="17" t="s">
        <v>2588</v>
      </c>
      <c r="I713" s="17"/>
      <c r="J713" s="18"/>
      <c r="K713" s="18"/>
      <c r="L713" s="49" t="s">
        <v>2989</v>
      </c>
      <c r="M713" s="16" t="s">
        <v>2660</v>
      </c>
      <c r="N713" s="17" t="s">
        <v>2023</v>
      </c>
      <c r="O713" s="18"/>
      <c r="P713" s="18"/>
      <c r="Q713" s="108"/>
      <c r="R713" s="19" t="s">
        <v>2024</v>
      </c>
      <c r="S713" s="19"/>
      <c r="T713" s="19"/>
      <c r="U713" s="19"/>
      <c r="V713" s="19"/>
    </row>
    <row r="714" spans="1:22" ht="58.5" customHeight="1" x14ac:dyDescent="0.2">
      <c r="A714" s="31">
        <f t="shared" si="24"/>
        <v>680</v>
      </c>
      <c r="B714" s="125">
        <v>221100</v>
      </c>
      <c r="C714" s="16" t="s">
        <v>1485</v>
      </c>
      <c r="D714" s="18"/>
      <c r="E714" s="18"/>
      <c r="F714" s="18"/>
      <c r="G714" s="18"/>
      <c r="H714" s="17" t="s">
        <v>2588</v>
      </c>
      <c r="I714" s="18"/>
      <c r="J714" s="18"/>
      <c r="K714" s="18"/>
      <c r="L714" s="14" t="s">
        <v>2989</v>
      </c>
      <c r="M714" s="16" t="s">
        <v>1486</v>
      </c>
      <c r="N714" s="17" t="s">
        <v>2023</v>
      </c>
      <c r="O714" s="18"/>
      <c r="P714" s="18"/>
      <c r="Q714" s="108"/>
      <c r="R714" s="19" t="s">
        <v>2024</v>
      </c>
      <c r="S714" s="19"/>
      <c r="T714" s="19"/>
      <c r="U714" s="19"/>
      <c r="V714" s="19"/>
    </row>
    <row r="715" spans="1:22" ht="78.75" x14ac:dyDescent="0.2">
      <c r="A715" s="31">
        <f>A714+1</f>
        <v>681</v>
      </c>
      <c r="B715" s="15" t="s">
        <v>4063</v>
      </c>
      <c r="C715" s="16" t="s">
        <v>4061</v>
      </c>
      <c r="D715" s="17"/>
      <c r="E715" s="17"/>
      <c r="F715" s="17"/>
      <c r="G715" s="17"/>
      <c r="H715" s="17"/>
      <c r="I715" s="17"/>
      <c r="J715" s="18"/>
      <c r="K715" s="18"/>
      <c r="L715" s="14" t="s">
        <v>3450</v>
      </c>
      <c r="M715" s="16" t="s">
        <v>4062</v>
      </c>
      <c r="N715" s="17" t="s">
        <v>2023</v>
      </c>
      <c r="O715" s="18" t="s">
        <v>2593</v>
      </c>
      <c r="P715" s="18"/>
      <c r="Q715" s="108"/>
      <c r="R715" s="19" t="s">
        <v>163</v>
      </c>
      <c r="S715" s="19"/>
      <c r="T715" s="19"/>
      <c r="U715" s="19"/>
      <c r="V715" s="19"/>
    </row>
    <row r="716" spans="1:22" ht="58.5" customHeight="1" x14ac:dyDescent="0.2">
      <c r="A716" s="31">
        <f>A714+1</f>
        <v>681</v>
      </c>
      <c r="B716" s="14">
        <v>221200</v>
      </c>
      <c r="C716" s="16" t="s">
        <v>1487</v>
      </c>
      <c r="D716" s="18"/>
      <c r="E716" s="18"/>
      <c r="F716" s="18"/>
      <c r="G716" s="18"/>
      <c r="H716" s="17" t="s">
        <v>2588</v>
      </c>
      <c r="I716" s="18"/>
      <c r="J716" s="18"/>
      <c r="K716" s="18"/>
      <c r="L716" s="14" t="s">
        <v>3450</v>
      </c>
      <c r="M716" s="16" t="s">
        <v>1488</v>
      </c>
      <c r="N716" s="17" t="s">
        <v>2023</v>
      </c>
      <c r="O716" s="18"/>
      <c r="P716" s="18"/>
      <c r="Q716" s="108"/>
      <c r="R716" s="19" t="s">
        <v>2024</v>
      </c>
      <c r="S716" s="19"/>
      <c r="T716" s="19"/>
      <c r="U716" s="19"/>
      <c r="V716" s="19"/>
    </row>
    <row r="717" spans="1:22" ht="73.5" customHeight="1" x14ac:dyDescent="0.2">
      <c r="A717" s="31">
        <f t="shared" si="24"/>
        <v>682</v>
      </c>
      <c r="B717" s="14">
        <v>221300</v>
      </c>
      <c r="C717" s="16" t="s">
        <v>1489</v>
      </c>
      <c r="D717" s="18"/>
      <c r="E717" s="18"/>
      <c r="F717" s="18"/>
      <c r="G717" s="18"/>
      <c r="H717" s="17" t="s">
        <v>2588</v>
      </c>
      <c r="I717" s="18"/>
      <c r="J717" s="18"/>
      <c r="K717" s="18"/>
      <c r="L717" s="14" t="s">
        <v>1977</v>
      </c>
      <c r="M717" s="16" t="s">
        <v>769</v>
      </c>
      <c r="N717" s="17" t="s">
        <v>2023</v>
      </c>
      <c r="O717" s="18"/>
      <c r="P717" s="18"/>
      <c r="Q717" s="108"/>
      <c r="R717" s="19" t="s">
        <v>2024</v>
      </c>
      <c r="S717" s="19"/>
      <c r="T717" s="19"/>
      <c r="U717" s="19"/>
      <c r="V717" s="19"/>
    </row>
    <row r="718" spans="1:22" ht="60" customHeight="1" x14ac:dyDescent="0.2">
      <c r="A718" s="31">
        <f t="shared" si="24"/>
        <v>683</v>
      </c>
      <c r="B718" s="14">
        <v>221400</v>
      </c>
      <c r="C718" s="16" t="s">
        <v>770</v>
      </c>
      <c r="D718" s="18"/>
      <c r="E718" s="18"/>
      <c r="F718" s="18"/>
      <c r="G718" s="18"/>
      <c r="H718" s="17" t="s">
        <v>2588</v>
      </c>
      <c r="I718" s="18"/>
      <c r="J718" s="18"/>
      <c r="K718" s="18"/>
      <c r="L718" s="14" t="s">
        <v>2058</v>
      </c>
      <c r="M718" s="16" t="s">
        <v>770</v>
      </c>
      <c r="N718" s="17" t="s">
        <v>2023</v>
      </c>
      <c r="O718" s="18"/>
      <c r="P718" s="18"/>
      <c r="Q718" s="108"/>
      <c r="R718" s="19" t="s">
        <v>2024</v>
      </c>
      <c r="S718" s="19"/>
      <c r="T718" s="19"/>
      <c r="U718" s="19"/>
      <c r="V718" s="19"/>
    </row>
    <row r="719" spans="1:22" ht="60" customHeight="1" x14ac:dyDescent="0.2">
      <c r="A719" s="31">
        <f>A718+1</f>
        <v>684</v>
      </c>
      <c r="B719" s="14">
        <v>221500</v>
      </c>
      <c r="C719" s="39" t="s">
        <v>3486</v>
      </c>
      <c r="D719" s="50"/>
      <c r="E719" s="18"/>
      <c r="F719" s="18"/>
      <c r="G719" s="18"/>
      <c r="H719" s="17" t="s">
        <v>2588</v>
      </c>
      <c r="I719" s="18"/>
      <c r="J719" s="18"/>
      <c r="K719" s="18"/>
      <c r="L719" s="14" t="s">
        <v>3450</v>
      </c>
      <c r="M719" s="16" t="s">
        <v>3487</v>
      </c>
      <c r="N719" s="17" t="s">
        <v>2023</v>
      </c>
      <c r="O719" s="18"/>
      <c r="P719" s="18"/>
      <c r="Q719" s="108"/>
      <c r="R719" s="19" t="s">
        <v>2024</v>
      </c>
      <c r="S719" s="19"/>
      <c r="T719" s="19"/>
      <c r="U719" s="19"/>
      <c r="V719" s="19"/>
    </row>
    <row r="720" spans="1:22" ht="58.5" customHeight="1" x14ac:dyDescent="0.2">
      <c r="A720" s="31">
        <f t="shared" si="24"/>
        <v>685</v>
      </c>
      <c r="B720" s="14">
        <v>221600</v>
      </c>
      <c r="C720" s="51" t="s">
        <v>3488</v>
      </c>
      <c r="D720" s="52"/>
      <c r="E720" s="18"/>
      <c r="F720" s="18"/>
      <c r="G720" s="18"/>
      <c r="H720" s="17" t="s">
        <v>2588</v>
      </c>
      <c r="I720" s="18"/>
      <c r="J720" s="18"/>
      <c r="K720" s="18"/>
      <c r="L720" s="14" t="s">
        <v>3450</v>
      </c>
      <c r="M720" s="16" t="s">
        <v>3489</v>
      </c>
      <c r="N720" s="17" t="s">
        <v>2023</v>
      </c>
      <c r="O720" s="18"/>
      <c r="P720" s="18"/>
      <c r="Q720" s="108"/>
      <c r="R720" s="19" t="s">
        <v>2024</v>
      </c>
      <c r="S720" s="19"/>
      <c r="T720" s="19"/>
      <c r="U720" s="19"/>
      <c r="V720" s="19"/>
    </row>
    <row r="721" spans="1:22" s="13" customFormat="1" ht="78.75" x14ac:dyDescent="0.2">
      <c r="A721" s="31">
        <f t="shared" si="24"/>
        <v>686</v>
      </c>
      <c r="B721" s="14">
        <v>221700</v>
      </c>
      <c r="C721" s="51" t="s">
        <v>1466</v>
      </c>
      <c r="D721" s="97"/>
      <c r="E721" s="11"/>
      <c r="F721" s="11"/>
      <c r="G721" s="11"/>
      <c r="H721" s="10"/>
      <c r="I721" s="11"/>
      <c r="J721" s="18"/>
      <c r="K721" s="18"/>
      <c r="L721" s="14" t="s">
        <v>1467</v>
      </c>
      <c r="M721" s="16" t="s">
        <v>2295</v>
      </c>
      <c r="N721" s="17" t="s">
        <v>2023</v>
      </c>
      <c r="O721" s="11"/>
      <c r="P721" s="11"/>
      <c r="Q721" s="108"/>
      <c r="R721" s="12"/>
      <c r="S721" s="19" t="s">
        <v>3786</v>
      </c>
      <c r="T721" s="19"/>
      <c r="U721" s="19"/>
      <c r="V721" s="19"/>
    </row>
    <row r="722" spans="1:22" ht="15.75" customHeight="1" x14ac:dyDescent="0.2">
      <c r="A722" s="144" t="s">
        <v>3490</v>
      </c>
      <c r="B722" s="145"/>
      <c r="C722" s="145"/>
      <c r="D722" s="145"/>
      <c r="E722" s="145"/>
      <c r="F722" s="145"/>
      <c r="G722" s="145"/>
      <c r="H722" s="145"/>
      <c r="I722" s="145"/>
      <c r="J722" s="145"/>
      <c r="K722" s="145"/>
      <c r="L722" s="145"/>
      <c r="M722" s="145"/>
      <c r="N722" s="145"/>
      <c r="O722" s="145"/>
      <c r="P722" s="145"/>
      <c r="Q722" s="145"/>
      <c r="R722" s="145"/>
      <c r="S722" s="145"/>
      <c r="T722" s="145"/>
      <c r="U722" s="145"/>
      <c r="V722" s="146"/>
    </row>
    <row r="723" spans="1:22" ht="51" customHeight="1" x14ac:dyDescent="0.2">
      <c r="A723" s="31">
        <f>+A721+1</f>
        <v>687</v>
      </c>
      <c r="B723" s="15" t="s">
        <v>3491</v>
      </c>
      <c r="C723" s="16" t="s">
        <v>3492</v>
      </c>
      <c r="D723" s="17" t="s">
        <v>3492</v>
      </c>
      <c r="E723" s="17"/>
      <c r="F723" s="17"/>
      <c r="G723" s="17" t="s">
        <v>2587</v>
      </c>
      <c r="H723" s="17" t="s">
        <v>2588</v>
      </c>
      <c r="I723" s="17"/>
      <c r="J723" s="18">
        <v>25</v>
      </c>
      <c r="K723" s="18"/>
      <c r="L723" s="14" t="s">
        <v>3450</v>
      </c>
      <c r="M723" s="16" t="s">
        <v>4301</v>
      </c>
      <c r="N723" s="17" t="s">
        <v>3771</v>
      </c>
      <c r="O723" s="18" t="s">
        <v>871</v>
      </c>
      <c r="P723" s="18"/>
      <c r="Q723" s="108"/>
      <c r="R723" s="19" t="s">
        <v>2024</v>
      </c>
      <c r="S723" s="19"/>
      <c r="T723" s="19"/>
      <c r="U723" s="19"/>
      <c r="V723" s="19"/>
    </row>
    <row r="724" spans="1:22" ht="68.25" customHeight="1" x14ac:dyDescent="0.2">
      <c r="A724" s="31">
        <f t="shared" ref="A724:A733" si="25">A723+1</f>
        <v>688</v>
      </c>
      <c r="B724" s="53" t="s">
        <v>3493</v>
      </c>
      <c r="C724" s="16" t="s">
        <v>3494</v>
      </c>
      <c r="D724" s="17"/>
      <c r="E724" s="17"/>
      <c r="F724" s="17"/>
      <c r="G724" s="17"/>
      <c r="H724" s="17" t="s">
        <v>2588</v>
      </c>
      <c r="I724" s="17"/>
      <c r="J724" s="18">
        <v>26</v>
      </c>
      <c r="K724" s="18"/>
      <c r="L724" s="14" t="s">
        <v>3450</v>
      </c>
      <c r="M724" s="16" t="s">
        <v>4302</v>
      </c>
      <c r="N724" s="17" t="s">
        <v>2592</v>
      </c>
      <c r="O724" s="18" t="s">
        <v>871</v>
      </c>
      <c r="P724" s="18"/>
      <c r="Q724" s="108"/>
      <c r="R724" s="19" t="s">
        <v>2024</v>
      </c>
      <c r="S724" s="19"/>
      <c r="T724" s="19"/>
      <c r="U724" s="19"/>
      <c r="V724" s="19"/>
    </row>
    <row r="725" spans="1:22" s="13" customFormat="1" ht="42" customHeight="1" x14ac:dyDescent="0.2">
      <c r="A725" s="32">
        <f>A724+1</f>
        <v>689</v>
      </c>
      <c r="B725" s="8" t="s">
        <v>3105</v>
      </c>
      <c r="C725" s="9" t="s">
        <v>3106</v>
      </c>
      <c r="D725" s="10" t="s">
        <v>3106</v>
      </c>
      <c r="E725" s="10"/>
      <c r="F725" s="10"/>
      <c r="G725" s="10" t="s">
        <v>2587</v>
      </c>
      <c r="H725" s="10" t="s">
        <v>2588</v>
      </c>
      <c r="I725" s="10"/>
      <c r="J725" s="11"/>
      <c r="K725" s="11"/>
      <c r="L725" s="7" t="s">
        <v>2059</v>
      </c>
      <c r="M725" s="9" t="s">
        <v>2060</v>
      </c>
      <c r="N725" s="10" t="s">
        <v>3844</v>
      </c>
      <c r="O725" s="11" t="s">
        <v>871</v>
      </c>
      <c r="P725" s="11"/>
      <c r="Q725" s="108"/>
      <c r="R725" s="12"/>
      <c r="S725" s="19"/>
      <c r="T725" s="19"/>
      <c r="U725" s="19"/>
      <c r="V725" s="19"/>
    </row>
    <row r="726" spans="1:22" s="13" customFormat="1" ht="42" customHeight="1" x14ac:dyDescent="0.2">
      <c r="A726" s="32">
        <f t="shared" si="25"/>
        <v>690</v>
      </c>
      <c r="B726" s="8" t="s">
        <v>3107</v>
      </c>
      <c r="C726" s="9" t="s">
        <v>3108</v>
      </c>
      <c r="D726" s="10" t="s">
        <v>3108</v>
      </c>
      <c r="E726" s="10"/>
      <c r="F726" s="10"/>
      <c r="G726" s="10" t="s">
        <v>2587</v>
      </c>
      <c r="H726" s="10" t="s">
        <v>2588</v>
      </c>
      <c r="I726" s="10"/>
      <c r="J726" s="11"/>
      <c r="K726" s="11"/>
      <c r="L726" s="7" t="s">
        <v>2059</v>
      </c>
      <c r="M726" s="9" t="s">
        <v>2061</v>
      </c>
      <c r="N726" s="10" t="s">
        <v>3844</v>
      </c>
      <c r="O726" s="11" t="s">
        <v>871</v>
      </c>
      <c r="P726" s="11"/>
      <c r="Q726" s="108"/>
      <c r="R726" s="12"/>
      <c r="S726" s="19"/>
      <c r="T726" s="19"/>
      <c r="U726" s="19"/>
      <c r="V726" s="19"/>
    </row>
    <row r="727" spans="1:22" s="13" customFormat="1" ht="42" customHeight="1" x14ac:dyDescent="0.2">
      <c r="A727" s="32">
        <f t="shared" si="25"/>
        <v>691</v>
      </c>
      <c r="B727" s="8" t="s">
        <v>3109</v>
      </c>
      <c r="C727" s="9" t="s">
        <v>3110</v>
      </c>
      <c r="D727" s="10" t="s">
        <v>3110</v>
      </c>
      <c r="E727" s="10"/>
      <c r="F727" s="10"/>
      <c r="G727" s="10" t="s">
        <v>2587</v>
      </c>
      <c r="H727" s="10" t="s">
        <v>2588</v>
      </c>
      <c r="I727" s="10"/>
      <c r="J727" s="11"/>
      <c r="K727" s="11"/>
      <c r="L727" s="7" t="s">
        <v>2059</v>
      </c>
      <c r="M727" s="9" t="s">
        <v>2062</v>
      </c>
      <c r="N727" s="10" t="s">
        <v>3844</v>
      </c>
      <c r="O727" s="11" t="s">
        <v>871</v>
      </c>
      <c r="P727" s="11"/>
      <c r="Q727" s="108"/>
      <c r="R727" s="12"/>
      <c r="S727" s="19"/>
      <c r="T727" s="19"/>
      <c r="U727" s="19"/>
      <c r="V727" s="19"/>
    </row>
    <row r="728" spans="1:22" ht="80.25" customHeight="1" x14ac:dyDescent="0.2">
      <c r="A728" s="31">
        <f t="shared" si="25"/>
        <v>692</v>
      </c>
      <c r="B728" s="15" t="s">
        <v>3111</v>
      </c>
      <c r="C728" s="16" t="s">
        <v>3112</v>
      </c>
      <c r="D728" s="17" t="s">
        <v>1451</v>
      </c>
      <c r="E728" s="17"/>
      <c r="F728" s="17"/>
      <c r="G728" s="17" t="s">
        <v>2587</v>
      </c>
      <c r="H728" s="17" t="s">
        <v>2588</v>
      </c>
      <c r="I728" s="17"/>
      <c r="J728" s="18"/>
      <c r="K728" s="18"/>
      <c r="L728" s="14" t="s">
        <v>2774</v>
      </c>
      <c r="M728" s="30" t="s">
        <v>4031</v>
      </c>
      <c r="N728" s="17" t="s">
        <v>2023</v>
      </c>
      <c r="O728" s="18" t="s">
        <v>2593</v>
      </c>
      <c r="P728" s="18"/>
      <c r="Q728" s="108"/>
      <c r="R728" s="19" t="s">
        <v>2024</v>
      </c>
      <c r="S728" s="19"/>
      <c r="T728" s="19"/>
      <c r="U728" s="19"/>
      <c r="V728" s="19"/>
    </row>
    <row r="729" spans="1:22" ht="68.25" customHeight="1" x14ac:dyDescent="0.2">
      <c r="A729" s="31">
        <f t="shared" si="25"/>
        <v>693</v>
      </c>
      <c r="B729" s="15" t="s">
        <v>1452</v>
      </c>
      <c r="C729" s="16" t="s">
        <v>1453</v>
      </c>
      <c r="D729" s="17"/>
      <c r="E729" s="17"/>
      <c r="F729" s="17"/>
      <c r="G729" s="17"/>
      <c r="H729" s="17" t="s">
        <v>2588</v>
      </c>
      <c r="I729" s="17"/>
      <c r="J729" s="18"/>
      <c r="K729" s="18"/>
      <c r="L729" s="14" t="s">
        <v>1454</v>
      </c>
      <c r="M729" s="16" t="s">
        <v>4032</v>
      </c>
      <c r="N729" s="17" t="s">
        <v>2023</v>
      </c>
      <c r="O729" s="18" t="s">
        <v>2593</v>
      </c>
      <c r="P729" s="18"/>
      <c r="Q729" s="108"/>
      <c r="R729" s="19" t="s">
        <v>2024</v>
      </c>
      <c r="S729" s="19"/>
      <c r="T729" s="19"/>
      <c r="U729" s="19"/>
      <c r="V729" s="19"/>
    </row>
    <row r="730" spans="1:22" ht="54.75" customHeight="1" x14ac:dyDescent="0.2">
      <c r="A730" s="31">
        <f t="shared" si="25"/>
        <v>694</v>
      </c>
      <c r="B730" s="15" t="s">
        <v>1455</v>
      </c>
      <c r="C730" s="39" t="s">
        <v>1456</v>
      </c>
      <c r="D730" s="17"/>
      <c r="E730" s="17"/>
      <c r="F730" s="17"/>
      <c r="G730" s="17"/>
      <c r="H730" s="17" t="s">
        <v>2588</v>
      </c>
      <c r="I730" s="17"/>
      <c r="J730" s="18"/>
      <c r="K730" s="18"/>
      <c r="L730" s="14" t="s">
        <v>2774</v>
      </c>
      <c r="M730" s="16" t="s">
        <v>1457</v>
      </c>
      <c r="N730" s="17" t="s">
        <v>2023</v>
      </c>
      <c r="O730" s="18" t="s">
        <v>2593</v>
      </c>
      <c r="P730" s="18"/>
      <c r="Q730" s="108"/>
      <c r="R730" s="19" t="s">
        <v>2024</v>
      </c>
      <c r="S730" s="19"/>
      <c r="T730" s="19"/>
      <c r="U730" s="19"/>
      <c r="V730" s="19"/>
    </row>
    <row r="731" spans="1:22" ht="84.75" customHeight="1" x14ac:dyDescent="0.2">
      <c r="A731" s="31">
        <f t="shared" si="25"/>
        <v>695</v>
      </c>
      <c r="B731" s="15" t="s">
        <v>1458</v>
      </c>
      <c r="C731" s="39" t="s">
        <v>1459</v>
      </c>
      <c r="D731" s="17"/>
      <c r="E731" s="17"/>
      <c r="F731" s="17"/>
      <c r="G731" s="17"/>
      <c r="H731" s="17" t="s">
        <v>2588</v>
      </c>
      <c r="I731" s="17"/>
      <c r="J731" s="18"/>
      <c r="K731" s="18"/>
      <c r="L731" s="14" t="s">
        <v>1977</v>
      </c>
      <c r="M731" s="16" t="s">
        <v>4033</v>
      </c>
      <c r="N731" s="17" t="s">
        <v>2023</v>
      </c>
      <c r="O731" s="18"/>
      <c r="P731" s="18"/>
      <c r="Q731" s="108"/>
      <c r="R731" s="19" t="s">
        <v>2024</v>
      </c>
      <c r="S731" s="19" t="s">
        <v>2552</v>
      </c>
      <c r="T731" s="19"/>
      <c r="U731" s="19"/>
      <c r="V731" s="19"/>
    </row>
    <row r="732" spans="1:22" ht="74.25" customHeight="1" x14ac:dyDescent="0.2">
      <c r="A732" s="31">
        <f t="shared" si="25"/>
        <v>696</v>
      </c>
      <c r="B732" s="15" t="s">
        <v>920</v>
      </c>
      <c r="C732" s="39" t="s">
        <v>1047</v>
      </c>
      <c r="D732" s="17"/>
      <c r="E732" s="17"/>
      <c r="F732" s="17"/>
      <c r="G732" s="17"/>
      <c r="H732" s="17" t="s">
        <v>2588</v>
      </c>
      <c r="I732" s="17"/>
      <c r="J732" s="18"/>
      <c r="K732" s="18"/>
      <c r="L732" s="14" t="s">
        <v>2341</v>
      </c>
      <c r="M732" s="16" t="s">
        <v>2135</v>
      </c>
      <c r="N732" s="17" t="s">
        <v>2023</v>
      </c>
      <c r="O732" s="18"/>
      <c r="P732" s="18"/>
      <c r="Q732" s="108"/>
      <c r="R732" s="19" t="s">
        <v>2024</v>
      </c>
      <c r="S732" s="19"/>
      <c r="T732" s="19"/>
      <c r="U732" s="19"/>
      <c r="V732" s="19"/>
    </row>
    <row r="733" spans="1:22" ht="89.25" customHeight="1" x14ac:dyDescent="0.2">
      <c r="A733" s="31">
        <f t="shared" si="25"/>
        <v>697</v>
      </c>
      <c r="B733" s="15" t="s">
        <v>1048</v>
      </c>
      <c r="C733" s="16" t="s">
        <v>1212</v>
      </c>
      <c r="D733" s="17" t="s">
        <v>1213</v>
      </c>
      <c r="E733" s="17"/>
      <c r="F733" s="17"/>
      <c r="G733" s="17" t="s">
        <v>2587</v>
      </c>
      <c r="H733" s="17" t="s">
        <v>2588</v>
      </c>
      <c r="I733" s="17"/>
      <c r="J733" s="18"/>
      <c r="K733" s="18"/>
      <c r="L733" s="14" t="s">
        <v>1977</v>
      </c>
      <c r="M733" s="16" t="s">
        <v>3709</v>
      </c>
      <c r="N733" s="17" t="s">
        <v>1049</v>
      </c>
      <c r="O733" s="18" t="s">
        <v>2593</v>
      </c>
      <c r="P733" s="18"/>
      <c r="Q733" s="108"/>
      <c r="R733" s="19" t="s">
        <v>2024</v>
      </c>
      <c r="S733" s="19" t="s">
        <v>2551</v>
      </c>
      <c r="T733" s="19"/>
      <c r="U733" s="19"/>
      <c r="V733" s="19"/>
    </row>
    <row r="734" spans="1:22" ht="78" customHeight="1" x14ac:dyDescent="0.2">
      <c r="A734" s="31">
        <f>A733+1</f>
        <v>698</v>
      </c>
      <c r="B734" s="15" t="s">
        <v>1050</v>
      </c>
      <c r="C734" s="16" t="s">
        <v>3412</v>
      </c>
      <c r="D734" s="17" t="s">
        <v>1051</v>
      </c>
      <c r="E734" s="17"/>
      <c r="F734" s="17"/>
      <c r="G734" s="17" t="s">
        <v>2587</v>
      </c>
      <c r="H734" s="17" t="s">
        <v>2588</v>
      </c>
      <c r="I734" s="17"/>
      <c r="J734" s="18"/>
      <c r="K734" s="18"/>
      <c r="L734" s="14" t="s">
        <v>1052</v>
      </c>
      <c r="M734" s="16" t="s">
        <v>74</v>
      </c>
      <c r="N734" s="17" t="s">
        <v>1049</v>
      </c>
      <c r="O734" s="18" t="s">
        <v>2593</v>
      </c>
      <c r="P734" s="18"/>
      <c r="Q734" s="108"/>
      <c r="R734" s="19" t="s">
        <v>2024</v>
      </c>
      <c r="S734" s="19"/>
      <c r="T734" s="19"/>
      <c r="U734" s="19"/>
      <c r="V734" s="19"/>
    </row>
    <row r="735" spans="1:22" ht="39.75" customHeight="1" x14ac:dyDescent="0.2">
      <c r="A735" s="31">
        <f t="shared" ref="A735:A746" si="26">A734+1</f>
        <v>699</v>
      </c>
      <c r="B735" s="15" t="s">
        <v>75</v>
      </c>
      <c r="C735" s="39" t="s">
        <v>76</v>
      </c>
      <c r="D735" s="54"/>
      <c r="E735" s="17"/>
      <c r="F735" s="17"/>
      <c r="G735" s="17"/>
      <c r="H735" s="17" t="s">
        <v>2588</v>
      </c>
      <c r="I735" s="17"/>
      <c r="J735" s="18">
        <v>26</v>
      </c>
      <c r="K735" s="18"/>
      <c r="L735" s="14" t="s">
        <v>2774</v>
      </c>
      <c r="M735" s="39" t="s">
        <v>77</v>
      </c>
      <c r="N735" s="17" t="s">
        <v>2023</v>
      </c>
      <c r="O735" s="18"/>
      <c r="P735" s="18"/>
      <c r="Q735" s="108"/>
      <c r="R735" s="19" t="s">
        <v>2024</v>
      </c>
      <c r="S735" s="19"/>
      <c r="T735" s="19"/>
      <c r="U735" s="19"/>
      <c r="V735" s="19"/>
    </row>
    <row r="736" spans="1:22" ht="90" customHeight="1" x14ac:dyDescent="0.2">
      <c r="A736" s="31">
        <f t="shared" si="26"/>
        <v>700</v>
      </c>
      <c r="B736" s="15" t="s">
        <v>78</v>
      </c>
      <c r="C736" s="39" t="s">
        <v>79</v>
      </c>
      <c r="D736" s="54"/>
      <c r="E736" s="17"/>
      <c r="F736" s="17"/>
      <c r="G736" s="17"/>
      <c r="H736" s="17" t="s">
        <v>2588</v>
      </c>
      <c r="I736" s="17"/>
      <c r="J736" s="18"/>
      <c r="K736" s="18"/>
      <c r="L736" s="14" t="s">
        <v>3450</v>
      </c>
      <c r="M736" s="39" t="s">
        <v>80</v>
      </c>
      <c r="N736" s="17" t="s">
        <v>2023</v>
      </c>
      <c r="O736" s="18"/>
      <c r="P736" s="18"/>
      <c r="Q736" s="108"/>
      <c r="R736" s="19" t="s">
        <v>2024</v>
      </c>
      <c r="S736" s="19"/>
      <c r="T736" s="19"/>
      <c r="U736" s="19"/>
      <c r="V736" s="19"/>
    </row>
    <row r="737" spans="1:22" ht="35.25" customHeight="1" x14ac:dyDescent="0.2">
      <c r="A737" s="31">
        <f t="shared" si="26"/>
        <v>701</v>
      </c>
      <c r="B737" s="15" t="s">
        <v>81</v>
      </c>
      <c r="C737" s="16" t="s">
        <v>3492</v>
      </c>
      <c r="D737" s="17"/>
      <c r="E737" s="17"/>
      <c r="F737" s="17"/>
      <c r="G737" s="17"/>
      <c r="H737" s="17" t="s">
        <v>2588</v>
      </c>
      <c r="I737" s="17"/>
      <c r="J737" s="18">
        <v>25</v>
      </c>
      <c r="K737" s="18"/>
      <c r="L737" s="14" t="s">
        <v>2774</v>
      </c>
      <c r="M737" s="16" t="s">
        <v>82</v>
      </c>
      <c r="N737" s="17" t="s">
        <v>2023</v>
      </c>
      <c r="O737" s="18"/>
      <c r="P737" s="18"/>
      <c r="Q737" s="108"/>
      <c r="R737" s="19" t="s">
        <v>2024</v>
      </c>
      <c r="S737" s="19"/>
      <c r="T737" s="19"/>
      <c r="U737" s="19"/>
      <c r="V737" s="19"/>
    </row>
    <row r="738" spans="1:22" ht="41.25" customHeight="1" x14ac:dyDescent="0.2">
      <c r="A738" s="31">
        <f t="shared" si="26"/>
        <v>702</v>
      </c>
      <c r="B738" s="15" t="s">
        <v>83</v>
      </c>
      <c r="C738" s="16" t="s">
        <v>84</v>
      </c>
      <c r="D738" s="17"/>
      <c r="E738" s="17"/>
      <c r="F738" s="17"/>
      <c r="G738" s="17"/>
      <c r="H738" s="17" t="s">
        <v>2588</v>
      </c>
      <c r="I738" s="17"/>
      <c r="J738" s="18"/>
      <c r="K738" s="18"/>
      <c r="L738" s="14" t="s">
        <v>1977</v>
      </c>
      <c r="M738" s="16" t="s">
        <v>85</v>
      </c>
      <c r="N738" s="17" t="s">
        <v>2023</v>
      </c>
      <c r="O738" s="18"/>
      <c r="P738" s="18"/>
      <c r="Q738" s="108"/>
      <c r="R738" s="19" t="s">
        <v>2024</v>
      </c>
      <c r="S738" s="19"/>
      <c r="T738" s="19"/>
      <c r="U738" s="19"/>
      <c r="V738" s="19"/>
    </row>
    <row r="739" spans="1:22" ht="58.5" customHeight="1" x14ac:dyDescent="0.2">
      <c r="A739" s="31">
        <f t="shared" si="26"/>
        <v>703</v>
      </c>
      <c r="B739" s="15" t="s">
        <v>86</v>
      </c>
      <c r="C739" s="16" t="s">
        <v>87</v>
      </c>
      <c r="D739" s="17"/>
      <c r="E739" s="17"/>
      <c r="F739" s="17"/>
      <c r="G739" s="17"/>
      <c r="H739" s="17" t="s">
        <v>2588</v>
      </c>
      <c r="I739" s="17"/>
      <c r="J739" s="18"/>
      <c r="K739" s="18"/>
      <c r="L739" s="14" t="s">
        <v>1977</v>
      </c>
      <c r="M739" s="39" t="s">
        <v>1194</v>
      </c>
      <c r="N739" s="17" t="s">
        <v>2023</v>
      </c>
      <c r="O739" s="18"/>
      <c r="P739" s="18"/>
      <c r="Q739" s="108"/>
      <c r="R739" s="19" t="s">
        <v>2024</v>
      </c>
      <c r="S739" s="19"/>
      <c r="T739" s="19"/>
      <c r="U739" s="19"/>
      <c r="V739" s="19"/>
    </row>
    <row r="740" spans="1:22" ht="50.25" customHeight="1" x14ac:dyDescent="0.2">
      <c r="A740" s="31">
        <f t="shared" si="26"/>
        <v>704</v>
      </c>
      <c r="B740" s="15" t="s">
        <v>1195</v>
      </c>
      <c r="C740" s="16" t="s">
        <v>88</v>
      </c>
      <c r="D740" s="17"/>
      <c r="E740" s="17"/>
      <c r="F740" s="17"/>
      <c r="G740" s="17"/>
      <c r="H740" s="17" t="s">
        <v>2588</v>
      </c>
      <c r="I740" s="17"/>
      <c r="J740" s="18"/>
      <c r="K740" s="18"/>
      <c r="L740" s="14" t="s">
        <v>1977</v>
      </c>
      <c r="M740" s="16" t="s">
        <v>89</v>
      </c>
      <c r="N740" s="17" t="s">
        <v>2023</v>
      </c>
      <c r="O740" s="18"/>
      <c r="P740" s="18"/>
      <c r="Q740" s="108"/>
      <c r="R740" s="19" t="s">
        <v>2024</v>
      </c>
      <c r="S740" s="19"/>
      <c r="T740" s="19"/>
      <c r="U740" s="19"/>
      <c r="V740" s="19"/>
    </row>
    <row r="741" spans="1:22" ht="66" customHeight="1" x14ac:dyDescent="0.2">
      <c r="A741" s="31">
        <f>A740+1</f>
        <v>705</v>
      </c>
      <c r="B741" s="15" t="s">
        <v>90</v>
      </c>
      <c r="C741" s="16" t="s">
        <v>91</v>
      </c>
      <c r="D741" s="17"/>
      <c r="E741" s="17"/>
      <c r="F741" s="17"/>
      <c r="G741" s="17"/>
      <c r="H741" s="17" t="s">
        <v>2588</v>
      </c>
      <c r="I741" s="17"/>
      <c r="J741" s="18"/>
      <c r="K741" s="18"/>
      <c r="L741" s="14" t="s">
        <v>2774</v>
      </c>
      <c r="M741" s="16" t="s">
        <v>1583</v>
      </c>
      <c r="N741" s="17" t="s">
        <v>2023</v>
      </c>
      <c r="O741" s="18"/>
      <c r="P741" s="18"/>
      <c r="Q741" s="108"/>
      <c r="R741" s="19" t="s">
        <v>2024</v>
      </c>
      <c r="S741" s="19"/>
      <c r="T741" s="19"/>
      <c r="U741" s="19"/>
      <c r="V741" s="19"/>
    </row>
    <row r="742" spans="1:22" ht="66" customHeight="1" x14ac:dyDescent="0.2">
      <c r="A742" s="31">
        <f t="shared" si="26"/>
        <v>706</v>
      </c>
      <c r="B742" s="15" t="s">
        <v>1584</v>
      </c>
      <c r="C742" s="39" t="s">
        <v>1585</v>
      </c>
      <c r="D742" s="54"/>
      <c r="E742" s="17"/>
      <c r="F742" s="17"/>
      <c r="G742" s="17"/>
      <c r="H742" s="17" t="s">
        <v>2588</v>
      </c>
      <c r="I742" s="17"/>
      <c r="J742" s="18"/>
      <c r="K742" s="18"/>
      <c r="L742" s="14" t="s">
        <v>1454</v>
      </c>
      <c r="M742" s="16" t="s">
        <v>2136</v>
      </c>
      <c r="N742" s="17" t="s">
        <v>2023</v>
      </c>
      <c r="O742" s="18"/>
      <c r="P742" s="18"/>
      <c r="Q742" s="108"/>
      <c r="R742" s="19" t="s">
        <v>2024</v>
      </c>
      <c r="S742" s="19"/>
      <c r="T742" s="19"/>
      <c r="U742" s="19"/>
      <c r="V742" s="19"/>
    </row>
    <row r="743" spans="1:22" ht="71.25" customHeight="1" x14ac:dyDescent="0.2">
      <c r="A743" s="31">
        <f t="shared" si="26"/>
        <v>707</v>
      </c>
      <c r="B743" s="15" t="s">
        <v>2137</v>
      </c>
      <c r="C743" s="16" t="s">
        <v>2138</v>
      </c>
      <c r="D743" s="17" t="s">
        <v>2700</v>
      </c>
      <c r="E743" s="17"/>
      <c r="F743" s="17"/>
      <c r="G743" s="17" t="s">
        <v>2587</v>
      </c>
      <c r="H743" s="17" t="s">
        <v>2588</v>
      </c>
      <c r="I743" s="17"/>
      <c r="J743" s="18"/>
      <c r="K743" s="18"/>
      <c r="L743" s="14" t="s">
        <v>2774</v>
      </c>
      <c r="M743" s="16" t="s">
        <v>4034</v>
      </c>
      <c r="N743" s="17" t="s">
        <v>2023</v>
      </c>
      <c r="O743" s="18" t="s">
        <v>2593</v>
      </c>
      <c r="P743" s="18"/>
      <c r="Q743" s="108"/>
      <c r="R743" s="19" t="s">
        <v>2024</v>
      </c>
      <c r="S743" s="19"/>
      <c r="T743" s="19"/>
      <c r="U743" s="19"/>
      <c r="V743" s="19"/>
    </row>
    <row r="744" spans="1:22" ht="56.25" customHeight="1" x14ac:dyDescent="0.2">
      <c r="A744" s="31">
        <f>A743+1</f>
        <v>708</v>
      </c>
      <c r="B744" s="14">
        <v>232200</v>
      </c>
      <c r="C744" s="16" t="s">
        <v>2701</v>
      </c>
      <c r="D744" s="18"/>
      <c r="E744" s="18"/>
      <c r="F744" s="18"/>
      <c r="G744" s="18"/>
      <c r="H744" s="17" t="s">
        <v>2588</v>
      </c>
      <c r="I744" s="18"/>
      <c r="J744" s="18"/>
      <c r="K744" s="18"/>
      <c r="L744" s="14" t="s">
        <v>3450</v>
      </c>
      <c r="M744" s="16" t="s">
        <v>2701</v>
      </c>
      <c r="N744" s="17" t="s">
        <v>2023</v>
      </c>
      <c r="O744" s="18"/>
      <c r="P744" s="18"/>
      <c r="Q744" s="108"/>
      <c r="R744" s="19" t="s">
        <v>2024</v>
      </c>
      <c r="S744" s="19"/>
      <c r="T744" s="19"/>
      <c r="U744" s="19"/>
      <c r="V744" s="19"/>
    </row>
    <row r="745" spans="1:22" ht="59.25" customHeight="1" x14ac:dyDescent="0.2">
      <c r="A745" s="31">
        <f t="shared" si="26"/>
        <v>709</v>
      </c>
      <c r="B745" s="14">
        <v>232300</v>
      </c>
      <c r="C745" s="16" t="s">
        <v>3055</v>
      </c>
      <c r="D745" s="18"/>
      <c r="E745" s="18"/>
      <c r="F745" s="18"/>
      <c r="G745" s="18"/>
      <c r="H745" s="17" t="s">
        <v>2588</v>
      </c>
      <c r="I745" s="18"/>
      <c r="J745" s="18"/>
      <c r="K745" s="18"/>
      <c r="L745" s="14" t="s">
        <v>3450</v>
      </c>
      <c r="M745" s="16" t="s">
        <v>3055</v>
      </c>
      <c r="N745" s="17" t="s">
        <v>2023</v>
      </c>
      <c r="O745" s="18"/>
      <c r="P745" s="18"/>
      <c r="Q745" s="108"/>
      <c r="R745" s="19" t="s">
        <v>2024</v>
      </c>
      <c r="S745" s="19"/>
      <c r="T745" s="19"/>
      <c r="U745" s="19"/>
      <c r="V745" s="19"/>
    </row>
    <row r="746" spans="1:22" s="13" customFormat="1" ht="38.25" customHeight="1" x14ac:dyDescent="0.2">
      <c r="A746" s="31">
        <f t="shared" si="26"/>
        <v>710</v>
      </c>
      <c r="B746" s="8" t="s">
        <v>3056</v>
      </c>
      <c r="C746" s="9" t="s">
        <v>3057</v>
      </c>
      <c r="D746" s="10" t="s">
        <v>3057</v>
      </c>
      <c r="E746" s="10"/>
      <c r="F746" s="10"/>
      <c r="G746" s="10" t="s">
        <v>2587</v>
      </c>
      <c r="H746" s="10" t="s">
        <v>2588</v>
      </c>
      <c r="I746" s="10"/>
      <c r="J746" s="11"/>
      <c r="K746" s="11"/>
      <c r="L746" s="7" t="s">
        <v>2774</v>
      </c>
      <c r="M746" s="9" t="s">
        <v>3057</v>
      </c>
      <c r="N746" s="10" t="s">
        <v>3058</v>
      </c>
      <c r="O746" s="11" t="s">
        <v>2593</v>
      </c>
      <c r="P746" s="11"/>
      <c r="Q746" s="108"/>
      <c r="R746" s="12"/>
      <c r="S746" s="19"/>
      <c r="T746" s="19"/>
      <c r="U746" s="19"/>
      <c r="V746" s="19"/>
    </row>
    <row r="747" spans="1:22" ht="15.75" customHeight="1" x14ac:dyDescent="0.2">
      <c r="A747" s="144" t="s">
        <v>3059</v>
      </c>
      <c r="B747" s="145"/>
      <c r="C747" s="145"/>
      <c r="D747" s="145"/>
      <c r="E747" s="145"/>
      <c r="F747" s="145"/>
      <c r="G747" s="145"/>
      <c r="H747" s="145"/>
      <c r="I747" s="145"/>
      <c r="J747" s="145"/>
      <c r="K747" s="145"/>
      <c r="L747" s="145"/>
      <c r="M747" s="145"/>
      <c r="N747" s="145"/>
      <c r="O747" s="145"/>
      <c r="P747" s="145"/>
      <c r="Q747" s="145"/>
      <c r="R747" s="145"/>
      <c r="S747" s="145"/>
      <c r="T747" s="145"/>
      <c r="U747" s="145"/>
      <c r="V747" s="146"/>
    </row>
    <row r="748" spans="1:22" ht="126.75" customHeight="1" x14ac:dyDescent="0.2">
      <c r="A748" s="31">
        <f>+A746+1</f>
        <v>711</v>
      </c>
      <c r="B748" s="15" t="s">
        <v>3060</v>
      </c>
      <c r="C748" s="16" t="s">
        <v>3061</v>
      </c>
      <c r="D748" s="17" t="s">
        <v>3061</v>
      </c>
      <c r="E748" s="17"/>
      <c r="F748" s="17"/>
      <c r="G748" s="17" t="s">
        <v>2587</v>
      </c>
      <c r="H748" s="17" t="s">
        <v>2588</v>
      </c>
      <c r="I748" s="17"/>
      <c r="J748" s="18">
        <v>29</v>
      </c>
      <c r="K748" s="18"/>
      <c r="L748" s="14" t="s">
        <v>2072</v>
      </c>
      <c r="M748" s="16" t="s">
        <v>4024</v>
      </c>
      <c r="N748" s="17" t="s">
        <v>2023</v>
      </c>
      <c r="O748" s="18" t="s">
        <v>2593</v>
      </c>
      <c r="P748" s="18"/>
      <c r="Q748" s="108"/>
      <c r="R748" s="19" t="s">
        <v>2024</v>
      </c>
      <c r="S748" s="19"/>
      <c r="T748" s="19"/>
      <c r="U748" s="19"/>
      <c r="V748" s="19"/>
    </row>
    <row r="749" spans="1:22" ht="96" customHeight="1" x14ac:dyDescent="0.2">
      <c r="A749" s="31">
        <f t="shared" ref="A749:A754" si="27">A748+1</f>
        <v>712</v>
      </c>
      <c r="B749" s="15" t="s">
        <v>3062</v>
      </c>
      <c r="C749" s="16" t="s">
        <v>1971</v>
      </c>
      <c r="D749" s="17" t="s">
        <v>1971</v>
      </c>
      <c r="E749" s="17"/>
      <c r="F749" s="17"/>
      <c r="G749" s="17" t="s">
        <v>2587</v>
      </c>
      <c r="H749" s="17" t="s">
        <v>2588</v>
      </c>
      <c r="I749" s="17"/>
      <c r="J749" s="142">
        <v>29</v>
      </c>
      <c r="K749" s="18"/>
      <c r="L749" s="14" t="s">
        <v>2071</v>
      </c>
      <c r="M749" s="16" t="s">
        <v>1610</v>
      </c>
      <c r="N749" s="17" t="s">
        <v>2023</v>
      </c>
      <c r="O749" s="18" t="s">
        <v>2593</v>
      </c>
      <c r="P749" s="18"/>
      <c r="Q749" s="108"/>
      <c r="R749" s="19" t="s">
        <v>4251</v>
      </c>
      <c r="S749" s="19" t="s">
        <v>3787</v>
      </c>
      <c r="T749" s="19"/>
      <c r="U749" s="19"/>
      <c r="V749" s="19"/>
    </row>
    <row r="750" spans="1:22" ht="51" customHeight="1" x14ac:dyDescent="0.2">
      <c r="A750" s="31">
        <f t="shared" si="27"/>
        <v>713</v>
      </c>
      <c r="B750" s="15" t="s">
        <v>1972</v>
      </c>
      <c r="C750" s="16" t="s">
        <v>1973</v>
      </c>
      <c r="D750" s="17" t="s">
        <v>1974</v>
      </c>
      <c r="E750" s="17"/>
      <c r="F750" s="17"/>
      <c r="G750" s="17" t="s">
        <v>2587</v>
      </c>
      <c r="H750" s="17" t="s">
        <v>2588</v>
      </c>
      <c r="I750" s="17"/>
      <c r="J750" s="18"/>
      <c r="K750" s="18"/>
      <c r="L750" s="14" t="s">
        <v>3450</v>
      </c>
      <c r="M750" s="16" t="s">
        <v>3415</v>
      </c>
      <c r="N750" s="17" t="s">
        <v>2023</v>
      </c>
      <c r="O750" s="18" t="s">
        <v>2593</v>
      </c>
      <c r="P750" s="18"/>
      <c r="Q750" s="108"/>
      <c r="R750" s="19" t="s">
        <v>2024</v>
      </c>
      <c r="S750" s="19"/>
      <c r="T750" s="19"/>
      <c r="U750" s="19"/>
      <c r="V750" s="19"/>
    </row>
    <row r="751" spans="1:22" s="13" customFormat="1" ht="33.75" customHeight="1" x14ac:dyDescent="0.2">
      <c r="A751" s="32">
        <f>A715+1</f>
        <v>682</v>
      </c>
      <c r="B751" s="8" t="s">
        <v>3416</v>
      </c>
      <c r="C751" s="9" t="s">
        <v>3417</v>
      </c>
      <c r="D751" s="10" t="s">
        <v>3417</v>
      </c>
      <c r="E751" s="10"/>
      <c r="F751" s="10"/>
      <c r="G751" s="10" t="s">
        <v>2587</v>
      </c>
      <c r="H751" s="10" t="s">
        <v>2588</v>
      </c>
      <c r="I751" s="10"/>
      <c r="J751" s="11"/>
      <c r="K751" s="11"/>
      <c r="L751" s="7" t="s">
        <v>3418</v>
      </c>
      <c r="M751" s="9" t="s">
        <v>3419</v>
      </c>
      <c r="N751" s="10" t="s">
        <v>3420</v>
      </c>
      <c r="O751" s="11" t="s">
        <v>2593</v>
      </c>
      <c r="P751" s="11"/>
      <c r="Q751" s="108"/>
      <c r="R751" s="12"/>
      <c r="S751" s="19"/>
      <c r="T751" s="19"/>
      <c r="U751" s="19"/>
      <c r="V751" s="19"/>
    </row>
    <row r="752" spans="1:22" ht="96" customHeight="1" x14ac:dyDescent="0.2">
      <c r="A752" s="32">
        <f t="shared" si="27"/>
        <v>683</v>
      </c>
      <c r="B752" s="15" t="s">
        <v>925</v>
      </c>
      <c r="C752" s="16" t="s">
        <v>3421</v>
      </c>
      <c r="D752" s="17"/>
      <c r="E752" s="17"/>
      <c r="F752" s="17"/>
      <c r="G752" s="17"/>
      <c r="H752" s="17" t="s">
        <v>2588</v>
      </c>
      <c r="I752" s="17"/>
      <c r="J752" s="18"/>
      <c r="K752" s="18"/>
      <c r="L752" s="14" t="s">
        <v>3450</v>
      </c>
      <c r="M752" s="16" t="s">
        <v>3841</v>
      </c>
      <c r="N752" s="17" t="s">
        <v>2023</v>
      </c>
      <c r="O752" s="18"/>
      <c r="P752" s="18"/>
      <c r="Q752" s="108"/>
      <c r="R752" s="19" t="s">
        <v>2024</v>
      </c>
      <c r="S752" s="19"/>
      <c r="T752" s="19"/>
      <c r="U752" s="19"/>
      <c r="V752" s="19"/>
    </row>
    <row r="753" spans="1:22" ht="96" customHeight="1" x14ac:dyDescent="0.2">
      <c r="A753" s="31">
        <f t="shared" si="27"/>
        <v>684</v>
      </c>
      <c r="B753" s="15" t="s">
        <v>3930</v>
      </c>
      <c r="C753" s="16" t="s">
        <v>3931</v>
      </c>
      <c r="D753" s="115"/>
      <c r="E753" s="115"/>
      <c r="F753" s="115"/>
      <c r="G753" s="115"/>
      <c r="H753" s="115"/>
      <c r="I753" s="115"/>
      <c r="J753" s="116"/>
      <c r="K753" s="116"/>
      <c r="L753" s="14" t="s">
        <v>3450</v>
      </c>
      <c r="M753" s="16" t="s">
        <v>3932</v>
      </c>
      <c r="N753" s="17" t="s">
        <v>2023</v>
      </c>
      <c r="O753" s="18" t="s">
        <v>2593</v>
      </c>
      <c r="P753" s="18"/>
      <c r="Q753" s="112"/>
      <c r="R753" s="19" t="s">
        <v>2024</v>
      </c>
      <c r="S753" s="19"/>
      <c r="T753" s="19"/>
      <c r="U753" s="19"/>
      <c r="V753" s="19"/>
    </row>
    <row r="754" spans="1:22" ht="96" customHeight="1" x14ac:dyDescent="0.2">
      <c r="A754" s="31">
        <f t="shared" si="27"/>
        <v>685</v>
      </c>
      <c r="B754" s="15" t="s">
        <v>1448</v>
      </c>
      <c r="C754" s="16" t="s">
        <v>1449</v>
      </c>
      <c r="D754" s="17"/>
      <c r="E754" s="17"/>
      <c r="F754" s="17"/>
      <c r="G754" s="17"/>
      <c r="H754" s="17"/>
      <c r="I754" s="17"/>
      <c r="J754" s="18"/>
      <c r="K754" s="18"/>
      <c r="L754" s="14" t="s">
        <v>3450</v>
      </c>
      <c r="M754" s="16" t="s">
        <v>982</v>
      </c>
      <c r="N754" s="17" t="s">
        <v>2023</v>
      </c>
      <c r="O754" s="18"/>
      <c r="P754" s="18"/>
      <c r="Q754" s="108"/>
      <c r="R754" s="19" t="s">
        <v>2024</v>
      </c>
      <c r="S754" s="19"/>
      <c r="T754" s="19"/>
      <c r="U754" s="19"/>
      <c r="V754" s="19"/>
    </row>
    <row r="755" spans="1:22" ht="15.75" customHeight="1" x14ac:dyDescent="0.2">
      <c r="A755" s="144" t="s">
        <v>3842</v>
      </c>
      <c r="B755" s="145"/>
      <c r="C755" s="145"/>
      <c r="D755" s="145"/>
      <c r="E755" s="145"/>
      <c r="F755" s="145"/>
      <c r="G755" s="145"/>
      <c r="H755" s="145"/>
      <c r="I755" s="145"/>
      <c r="J755" s="145"/>
      <c r="K755" s="145"/>
      <c r="L755" s="145"/>
      <c r="M755" s="145"/>
      <c r="N755" s="145"/>
      <c r="O755" s="145"/>
      <c r="P755" s="145"/>
      <c r="Q755" s="145"/>
      <c r="R755" s="145"/>
      <c r="S755" s="145"/>
      <c r="T755" s="145"/>
      <c r="U755" s="145"/>
      <c r="V755" s="146"/>
    </row>
    <row r="756" spans="1:22" ht="60" customHeight="1" x14ac:dyDescent="0.2">
      <c r="A756" s="31">
        <f>+A754+1</f>
        <v>686</v>
      </c>
      <c r="B756" s="15" t="s">
        <v>3843</v>
      </c>
      <c r="C756" s="16" t="s">
        <v>2494</v>
      </c>
      <c r="D756" s="17" t="s">
        <v>2495</v>
      </c>
      <c r="E756" s="17"/>
      <c r="F756" s="17"/>
      <c r="G756" s="17" t="s">
        <v>2587</v>
      </c>
      <c r="H756" s="17" t="s">
        <v>2588</v>
      </c>
      <c r="I756" s="17"/>
      <c r="J756" s="18"/>
      <c r="K756" s="18"/>
      <c r="L756" s="14" t="s">
        <v>3450</v>
      </c>
      <c r="M756" s="16" t="s">
        <v>4132</v>
      </c>
      <c r="N756" s="17" t="s">
        <v>2023</v>
      </c>
      <c r="O756" s="18" t="s">
        <v>2593</v>
      </c>
      <c r="P756" s="18"/>
      <c r="Q756" s="108"/>
      <c r="R756" s="19" t="s">
        <v>2024</v>
      </c>
      <c r="S756" s="19" t="s">
        <v>3788</v>
      </c>
      <c r="T756" s="19"/>
      <c r="U756" s="19"/>
      <c r="V756" s="19"/>
    </row>
    <row r="757" spans="1:22" ht="125.25" customHeight="1" x14ac:dyDescent="0.2">
      <c r="A757" s="31">
        <f>+A756+1</f>
        <v>687</v>
      </c>
      <c r="B757" s="15" t="s">
        <v>2496</v>
      </c>
      <c r="C757" s="16" t="s">
        <v>2497</v>
      </c>
      <c r="D757" s="17"/>
      <c r="E757" s="17"/>
      <c r="F757" s="17"/>
      <c r="G757" s="17"/>
      <c r="H757" s="17" t="s">
        <v>2588</v>
      </c>
      <c r="I757" s="17"/>
      <c r="J757" s="18"/>
      <c r="K757" s="18"/>
      <c r="L757" s="14" t="s">
        <v>3418</v>
      </c>
      <c r="M757" s="16" t="s">
        <v>1582</v>
      </c>
      <c r="N757" s="17" t="s">
        <v>2023</v>
      </c>
      <c r="O757" s="18"/>
      <c r="P757" s="18"/>
      <c r="Q757" s="108"/>
      <c r="R757" s="19" t="s">
        <v>2024</v>
      </c>
      <c r="S757" s="19" t="s">
        <v>3789</v>
      </c>
      <c r="T757" s="19"/>
      <c r="U757" s="19"/>
      <c r="V757" s="19"/>
    </row>
    <row r="758" spans="1:22" ht="125.25" customHeight="1" x14ac:dyDescent="0.2">
      <c r="A758" s="31">
        <f>A757+1</f>
        <v>688</v>
      </c>
      <c r="B758" s="15" t="s">
        <v>3908</v>
      </c>
      <c r="C758" s="16" t="s">
        <v>3909</v>
      </c>
      <c r="D758" s="115"/>
      <c r="E758" s="115"/>
      <c r="F758" s="115"/>
      <c r="G758" s="115"/>
      <c r="H758" s="115"/>
      <c r="I758" s="115"/>
      <c r="J758" s="116"/>
      <c r="K758" s="116"/>
      <c r="L758" s="14" t="s">
        <v>3450</v>
      </c>
      <c r="M758" s="16" t="s">
        <v>3910</v>
      </c>
      <c r="N758" s="17" t="s">
        <v>2023</v>
      </c>
      <c r="O758" s="18"/>
      <c r="P758" s="18"/>
      <c r="Q758" s="108"/>
      <c r="R758" s="19" t="s">
        <v>2024</v>
      </c>
      <c r="S758" s="19"/>
      <c r="T758" s="19"/>
      <c r="U758" s="19"/>
      <c r="V758" s="19"/>
    </row>
    <row r="759" spans="1:22" ht="125.25" customHeight="1" x14ac:dyDescent="0.2">
      <c r="A759" s="31">
        <f t="shared" ref="A759:A760" si="28">A758+1</f>
        <v>689</v>
      </c>
      <c r="B759" s="15" t="s">
        <v>4280</v>
      </c>
      <c r="C759" s="16" t="s">
        <v>4281</v>
      </c>
      <c r="D759" s="115"/>
      <c r="E759" s="115"/>
      <c r="F759" s="115"/>
      <c r="G759" s="115"/>
      <c r="H759" s="115"/>
      <c r="I759" s="115"/>
      <c r="J759" s="116"/>
      <c r="K759" s="116"/>
      <c r="L759" s="14" t="s">
        <v>3450</v>
      </c>
      <c r="M759" s="16" t="s">
        <v>4282</v>
      </c>
      <c r="N759" s="17" t="s">
        <v>2023</v>
      </c>
      <c r="O759" s="18"/>
      <c r="P759" s="18"/>
      <c r="Q759" s="108"/>
      <c r="R759" s="19" t="s">
        <v>2024</v>
      </c>
      <c r="S759" s="19"/>
      <c r="T759" s="19"/>
      <c r="U759" s="19"/>
      <c r="V759" s="19"/>
    </row>
    <row r="760" spans="1:22" ht="31.5" x14ac:dyDescent="0.2">
      <c r="A760" s="31">
        <f t="shared" si="28"/>
        <v>690</v>
      </c>
      <c r="B760" s="15" t="s">
        <v>2498</v>
      </c>
      <c r="C760" s="16" t="s">
        <v>2499</v>
      </c>
      <c r="D760" s="17"/>
      <c r="E760" s="17"/>
      <c r="F760" s="17"/>
      <c r="G760" s="17"/>
      <c r="H760" s="17" t="s">
        <v>2588</v>
      </c>
      <c r="I760" s="17"/>
      <c r="J760" s="18"/>
      <c r="K760" s="18"/>
      <c r="L760" s="14" t="s">
        <v>2500</v>
      </c>
      <c r="M760" s="16" t="s">
        <v>2501</v>
      </c>
      <c r="N760" s="17" t="s">
        <v>2023</v>
      </c>
      <c r="O760" s="18"/>
      <c r="P760" s="18"/>
      <c r="Q760" s="108"/>
      <c r="R760" s="19" t="s">
        <v>157</v>
      </c>
      <c r="S760" s="19" t="s">
        <v>3790</v>
      </c>
      <c r="T760" s="19"/>
      <c r="U760" s="19"/>
      <c r="V760" s="19"/>
    </row>
    <row r="761" spans="1:22" ht="78.75" x14ac:dyDescent="0.2">
      <c r="A761" s="31">
        <f>+A760+1</f>
        <v>691</v>
      </c>
      <c r="B761" s="15" t="s">
        <v>2754</v>
      </c>
      <c r="C761" s="16" t="s">
        <v>2755</v>
      </c>
      <c r="D761" s="17"/>
      <c r="E761" s="17"/>
      <c r="F761" s="17"/>
      <c r="G761" s="17"/>
      <c r="H761" s="17"/>
      <c r="I761" s="17"/>
      <c r="J761" s="18"/>
      <c r="K761" s="18"/>
      <c r="L761" s="14" t="s">
        <v>3450</v>
      </c>
      <c r="M761" s="16" t="s">
        <v>2242</v>
      </c>
      <c r="N761" s="17" t="s">
        <v>2023</v>
      </c>
      <c r="O761" s="18"/>
      <c r="P761" s="18"/>
      <c r="Q761" s="108"/>
      <c r="R761" s="19" t="s">
        <v>2024</v>
      </c>
      <c r="S761" s="19"/>
      <c r="T761" s="19"/>
      <c r="U761" s="19"/>
      <c r="V761" s="19"/>
    </row>
    <row r="762" spans="1:22" ht="32.25" customHeight="1" x14ac:dyDescent="0.2">
      <c r="A762" s="31">
        <f>A761+1</f>
        <v>692</v>
      </c>
      <c r="B762" s="15" t="s">
        <v>2502</v>
      </c>
      <c r="C762" s="51" t="s">
        <v>3762</v>
      </c>
      <c r="D762" s="50"/>
      <c r="E762" s="17"/>
      <c r="F762" s="17"/>
      <c r="G762" s="17"/>
      <c r="H762" s="17" t="s">
        <v>2588</v>
      </c>
      <c r="I762" s="17"/>
      <c r="J762" s="18"/>
      <c r="K762" s="18"/>
      <c r="L762" s="14" t="s">
        <v>3450</v>
      </c>
      <c r="M762" s="51" t="s">
        <v>3762</v>
      </c>
      <c r="N762" s="17" t="s">
        <v>2023</v>
      </c>
      <c r="O762" s="18"/>
      <c r="P762" s="18"/>
      <c r="Q762" s="108"/>
      <c r="R762" s="19" t="s">
        <v>2024</v>
      </c>
      <c r="S762" s="19"/>
      <c r="T762" s="19"/>
      <c r="U762" s="19"/>
      <c r="V762" s="19"/>
    </row>
    <row r="763" spans="1:22" ht="54" customHeight="1" x14ac:dyDescent="0.2">
      <c r="A763" s="31">
        <f t="shared" ref="A763:A766" si="29">+A762+1</f>
        <v>693</v>
      </c>
      <c r="B763" s="15" t="s">
        <v>3763</v>
      </c>
      <c r="C763" s="16" t="s">
        <v>3764</v>
      </c>
      <c r="D763" s="17"/>
      <c r="E763" s="17"/>
      <c r="F763" s="17"/>
      <c r="G763" s="17"/>
      <c r="H763" s="17" t="s">
        <v>2588</v>
      </c>
      <c r="I763" s="17"/>
      <c r="J763" s="18"/>
      <c r="K763" s="18"/>
      <c r="L763" s="14" t="s">
        <v>2500</v>
      </c>
      <c r="M763" s="16" t="s">
        <v>3765</v>
      </c>
      <c r="N763" s="17" t="s">
        <v>2023</v>
      </c>
      <c r="O763" s="18"/>
      <c r="P763" s="18"/>
      <c r="Q763" s="108"/>
      <c r="R763" s="19" t="s">
        <v>2024</v>
      </c>
      <c r="S763" s="19"/>
      <c r="T763" s="19"/>
      <c r="U763" s="19"/>
      <c r="V763" s="19"/>
    </row>
    <row r="764" spans="1:22" s="13" customFormat="1" ht="50.25" customHeight="1" x14ac:dyDescent="0.2">
      <c r="A764" s="32">
        <f>+A763+1</f>
        <v>694</v>
      </c>
      <c r="B764" s="8" t="s">
        <v>3766</v>
      </c>
      <c r="C764" s="9" t="s">
        <v>3767</v>
      </c>
      <c r="D764" s="10" t="s">
        <v>3768</v>
      </c>
      <c r="E764" s="10"/>
      <c r="F764" s="10"/>
      <c r="G764" s="10" t="s">
        <v>2587</v>
      </c>
      <c r="H764" s="10" t="s">
        <v>2588</v>
      </c>
      <c r="I764" s="10"/>
      <c r="J764" s="11"/>
      <c r="K764" s="11" t="s">
        <v>2589</v>
      </c>
      <c r="L764" s="7" t="s">
        <v>3630</v>
      </c>
      <c r="M764" s="9" t="s">
        <v>3767</v>
      </c>
      <c r="N764" s="10" t="s">
        <v>3769</v>
      </c>
      <c r="O764" s="11" t="s">
        <v>2593</v>
      </c>
      <c r="P764" s="11"/>
      <c r="Q764" s="108"/>
      <c r="R764" s="12"/>
      <c r="S764" s="19"/>
      <c r="T764" s="19"/>
      <c r="U764" s="19"/>
      <c r="V764" s="19"/>
    </row>
    <row r="765" spans="1:22" s="13" customFormat="1" ht="51.75" customHeight="1" x14ac:dyDescent="0.2">
      <c r="A765" s="32">
        <f t="shared" si="29"/>
        <v>695</v>
      </c>
      <c r="B765" s="8" t="s">
        <v>3770</v>
      </c>
      <c r="C765" s="9" t="s">
        <v>2256</v>
      </c>
      <c r="D765" s="10" t="s">
        <v>2257</v>
      </c>
      <c r="E765" s="10"/>
      <c r="F765" s="10"/>
      <c r="G765" s="10" t="s">
        <v>2587</v>
      </c>
      <c r="H765" s="10" t="s">
        <v>2588</v>
      </c>
      <c r="I765" s="10"/>
      <c r="J765" s="11"/>
      <c r="K765" s="11" t="s">
        <v>2589</v>
      </c>
      <c r="L765" s="7" t="s">
        <v>3630</v>
      </c>
      <c r="M765" s="9" t="s">
        <v>2256</v>
      </c>
      <c r="N765" s="10" t="s">
        <v>3769</v>
      </c>
      <c r="O765" s="11" t="s">
        <v>2593</v>
      </c>
      <c r="P765" s="11"/>
      <c r="Q765" s="108"/>
      <c r="R765" s="12"/>
      <c r="S765" s="19"/>
      <c r="T765" s="19"/>
      <c r="U765" s="19"/>
      <c r="V765" s="19"/>
    </row>
    <row r="766" spans="1:22" ht="108" customHeight="1" x14ac:dyDescent="0.2">
      <c r="A766" s="31">
        <f t="shared" si="29"/>
        <v>696</v>
      </c>
      <c r="B766" s="15" t="s">
        <v>2258</v>
      </c>
      <c r="C766" s="16" t="s">
        <v>4260</v>
      </c>
      <c r="D766" s="17" t="s">
        <v>2259</v>
      </c>
      <c r="E766" s="17"/>
      <c r="F766" s="17"/>
      <c r="G766" s="17" t="s">
        <v>2587</v>
      </c>
      <c r="H766" s="17" t="s">
        <v>2588</v>
      </c>
      <c r="I766" s="17"/>
      <c r="J766" s="18"/>
      <c r="K766" s="18"/>
      <c r="L766" s="14" t="s">
        <v>3630</v>
      </c>
      <c r="M766" s="16" t="s">
        <v>2260</v>
      </c>
      <c r="N766" s="17" t="s">
        <v>2023</v>
      </c>
      <c r="O766" s="18" t="s">
        <v>2593</v>
      </c>
      <c r="P766" s="18"/>
      <c r="Q766" s="108"/>
      <c r="R766" s="19" t="s">
        <v>2024</v>
      </c>
      <c r="S766" s="19"/>
      <c r="T766" s="19"/>
      <c r="U766" s="19"/>
      <c r="V766" s="19"/>
    </row>
    <row r="767" spans="1:22" ht="108" customHeight="1" x14ac:dyDescent="0.2">
      <c r="A767" s="31">
        <f>A766+1</f>
        <v>697</v>
      </c>
      <c r="B767" s="15" t="s">
        <v>3919</v>
      </c>
      <c r="C767" s="16" t="s">
        <v>4254</v>
      </c>
      <c r="D767" s="115"/>
      <c r="E767" s="115"/>
      <c r="F767" s="115"/>
      <c r="G767" s="115"/>
      <c r="H767" s="115"/>
      <c r="I767" s="115"/>
      <c r="J767" s="116"/>
      <c r="K767" s="116"/>
      <c r="L767" s="14" t="s">
        <v>3450</v>
      </c>
      <c r="M767" s="16" t="s">
        <v>3920</v>
      </c>
      <c r="N767" s="18" t="s">
        <v>2023</v>
      </c>
      <c r="O767" s="18" t="s">
        <v>2593</v>
      </c>
      <c r="P767" s="18"/>
      <c r="Q767" s="108"/>
      <c r="R767" s="19" t="s">
        <v>2024</v>
      </c>
      <c r="S767" s="117"/>
      <c r="T767" s="117"/>
      <c r="U767" s="117"/>
      <c r="V767" s="117"/>
    </row>
    <row r="768" spans="1:22" ht="70.5" customHeight="1" x14ac:dyDescent="0.2">
      <c r="A768" s="31">
        <f>A767+1</f>
        <v>698</v>
      </c>
      <c r="B768" s="14">
        <v>251000</v>
      </c>
      <c r="C768" s="16" t="s">
        <v>4255</v>
      </c>
      <c r="D768" s="18"/>
      <c r="E768" s="18"/>
      <c r="F768" s="18"/>
      <c r="G768" s="18"/>
      <c r="H768" s="17" t="s">
        <v>2588</v>
      </c>
      <c r="I768" s="18"/>
      <c r="J768" s="18"/>
      <c r="K768" s="18"/>
      <c r="L768" s="14" t="s">
        <v>3418</v>
      </c>
      <c r="M768" s="16" t="s">
        <v>1637</v>
      </c>
      <c r="N768" s="18" t="s">
        <v>2023</v>
      </c>
      <c r="O768" s="18" t="s">
        <v>2593</v>
      </c>
      <c r="P768" s="18"/>
      <c r="Q768" s="108"/>
      <c r="R768" s="19" t="s">
        <v>2024</v>
      </c>
      <c r="S768" s="19"/>
      <c r="T768" s="19"/>
      <c r="U768" s="19"/>
      <c r="V768" s="19"/>
    </row>
    <row r="769" spans="1:22" s="13" customFormat="1" ht="228.75" customHeight="1" x14ac:dyDescent="0.2">
      <c r="A769" s="31">
        <f>+A768+1</f>
        <v>699</v>
      </c>
      <c r="B769" s="14">
        <v>251100</v>
      </c>
      <c r="C769" s="16" t="s">
        <v>2739</v>
      </c>
      <c r="D769" s="11"/>
      <c r="E769" s="11"/>
      <c r="F769" s="11"/>
      <c r="G769" s="11"/>
      <c r="H769" s="10"/>
      <c r="I769" s="11"/>
      <c r="J769" s="18"/>
      <c r="K769" s="18"/>
      <c r="L769" s="14" t="s">
        <v>1629</v>
      </c>
      <c r="M769" s="16" t="s">
        <v>4133</v>
      </c>
      <c r="N769" s="18" t="s">
        <v>2023</v>
      </c>
      <c r="O769" s="11"/>
      <c r="P769" s="11"/>
      <c r="Q769" s="108"/>
      <c r="R769" s="12"/>
      <c r="S769" s="19" t="s">
        <v>3791</v>
      </c>
      <c r="T769" s="19"/>
      <c r="U769" s="19"/>
      <c r="V769" s="19"/>
    </row>
    <row r="770" spans="1:22" ht="90.75" customHeight="1" x14ac:dyDescent="0.2">
      <c r="A770" s="31">
        <f>+A769+1</f>
        <v>700</v>
      </c>
      <c r="B770" s="14">
        <v>251200</v>
      </c>
      <c r="C770" s="16" t="s">
        <v>1450</v>
      </c>
      <c r="D770" s="18"/>
      <c r="E770" s="18"/>
      <c r="F770" s="18"/>
      <c r="G770" s="18"/>
      <c r="H770" s="17"/>
      <c r="I770" s="18"/>
      <c r="J770" s="18"/>
      <c r="K770" s="18"/>
      <c r="L770" s="14" t="s">
        <v>3450</v>
      </c>
      <c r="M770" s="16" t="s">
        <v>2741</v>
      </c>
      <c r="N770" s="18" t="s">
        <v>2023</v>
      </c>
      <c r="O770" s="18"/>
      <c r="P770" s="18"/>
      <c r="Q770" s="112"/>
      <c r="R770" s="19" t="s">
        <v>2024</v>
      </c>
      <c r="S770" s="19"/>
      <c r="T770" s="19"/>
      <c r="U770" s="19"/>
      <c r="V770" s="19"/>
    </row>
    <row r="771" spans="1:22" ht="90.75" customHeight="1" x14ac:dyDescent="0.2">
      <c r="A771" s="31">
        <f>A770+1</f>
        <v>701</v>
      </c>
      <c r="B771" s="14">
        <v>251210</v>
      </c>
      <c r="C771" s="16" t="s">
        <v>3928</v>
      </c>
      <c r="D771" s="116"/>
      <c r="E771" s="116"/>
      <c r="F771" s="116"/>
      <c r="G771" s="116"/>
      <c r="H771" s="115"/>
      <c r="I771" s="116"/>
      <c r="J771" s="116"/>
      <c r="K771" s="116"/>
      <c r="L771" s="14" t="s">
        <v>3450</v>
      </c>
      <c r="M771" s="16" t="s">
        <v>3929</v>
      </c>
      <c r="N771" s="18" t="s">
        <v>2023</v>
      </c>
      <c r="O771" s="18" t="s">
        <v>2593</v>
      </c>
      <c r="P771" s="18"/>
      <c r="Q771" s="112"/>
      <c r="R771" s="19" t="s">
        <v>2024</v>
      </c>
      <c r="S771" s="19"/>
      <c r="T771" s="19"/>
      <c r="U771" s="19"/>
      <c r="V771" s="19"/>
    </row>
    <row r="772" spans="1:22" ht="90.75" customHeight="1" x14ac:dyDescent="0.2">
      <c r="A772" s="31">
        <f>A771+1</f>
        <v>702</v>
      </c>
      <c r="B772" s="14">
        <v>251300</v>
      </c>
      <c r="C772" s="16" t="s">
        <v>2489</v>
      </c>
      <c r="D772" s="18"/>
      <c r="E772" s="18"/>
      <c r="F772" s="18"/>
      <c r="G772" s="18"/>
      <c r="H772" s="17"/>
      <c r="I772" s="18"/>
      <c r="J772" s="18"/>
      <c r="K772" s="18"/>
      <c r="L772" s="14" t="s">
        <v>3450</v>
      </c>
      <c r="M772" s="16" t="s">
        <v>4134</v>
      </c>
      <c r="N772" s="18" t="s">
        <v>2023</v>
      </c>
      <c r="O772" s="18"/>
      <c r="P772" s="18"/>
      <c r="Q772" s="112"/>
      <c r="R772" s="19" t="s">
        <v>2024</v>
      </c>
      <c r="S772" s="19"/>
      <c r="T772" s="19"/>
      <c r="U772" s="19"/>
      <c r="V772" s="19"/>
    </row>
    <row r="773" spans="1:22" ht="90.75" customHeight="1" x14ac:dyDescent="0.2">
      <c r="A773" s="31">
        <f>+A772+1</f>
        <v>703</v>
      </c>
      <c r="B773" s="14">
        <v>251400</v>
      </c>
      <c r="C773" s="16" t="s">
        <v>2490</v>
      </c>
      <c r="D773" s="18"/>
      <c r="E773" s="18"/>
      <c r="F773" s="18"/>
      <c r="G773" s="18"/>
      <c r="H773" s="17"/>
      <c r="I773" s="18"/>
      <c r="J773" s="18"/>
      <c r="K773" s="18"/>
      <c r="L773" s="14" t="s">
        <v>3450</v>
      </c>
      <c r="M773" s="16" t="s">
        <v>2740</v>
      </c>
      <c r="N773" s="18" t="s">
        <v>2023</v>
      </c>
      <c r="O773" s="18"/>
      <c r="P773" s="18"/>
      <c r="Q773" s="112"/>
      <c r="R773" s="19" t="s">
        <v>2024</v>
      </c>
      <c r="S773" s="19"/>
      <c r="T773" s="19"/>
      <c r="U773" s="19"/>
      <c r="V773" s="19"/>
    </row>
    <row r="774" spans="1:22" ht="90.75" customHeight="1" x14ac:dyDescent="0.2">
      <c r="A774" s="31">
        <f>A773+1</f>
        <v>704</v>
      </c>
      <c r="B774" s="14">
        <v>251410</v>
      </c>
      <c r="C774" s="16" t="s">
        <v>3924</v>
      </c>
      <c r="D774" s="116"/>
      <c r="E774" s="116"/>
      <c r="F774" s="116"/>
      <c r="G774" s="116"/>
      <c r="H774" s="115"/>
      <c r="I774" s="116"/>
      <c r="J774" s="116"/>
      <c r="K774" s="116"/>
      <c r="L774" s="14" t="s">
        <v>3450</v>
      </c>
      <c r="M774" s="16" t="s">
        <v>3925</v>
      </c>
      <c r="N774" s="18" t="s">
        <v>2023</v>
      </c>
      <c r="O774" s="18" t="s">
        <v>2593</v>
      </c>
      <c r="P774" s="18"/>
      <c r="Q774" s="112"/>
      <c r="R774" s="19" t="s">
        <v>2024</v>
      </c>
      <c r="S774" s="19"/>
      <c r="T774" s="19"/>
      <c r="U774" s="19"/>
      <c r="V774" s="19"/>
    </row>
    <row r="775" spans="1:22" ht="90.75" customHeight="1" x14ac:dyDescent="0.2">
      <c r="A775" s="31">
        <f>A774+1</f>
        <v>705</v>
      </c>
      <c r="B775" s="14">
        <v>251420</v>
      </c>
      <c r="C775" s="16" t="s">
        <v>3926</v>
      </c>
      <c r="D775" s="116"/>
      <c r="E775" s="116"/>
      <c r="F775" s="116"/>
      <c r="G775" s="116"/>
      <c r="H775" s="115"/>
      <c r="I775" s="116"/>
      <c r="J775" s="116"/>
      <c r="K775" s="116"/>
      <c r="L775" s="14" t="s">
        <v>2500</v>
      </c>
      <c r="M775" s="16" t="s">
        <v>3927</v>
      </c>
      <c r="N775" s="18" t="s">
        <v>2023</v>
      </c>
      <c r="O775" s="18" t="s">
        <v>2593</v>
      </c>
      <c r="P775" s="18"/>
      <c r="Q775" s="112"/>
      <c r="R775" s="19" t="s">
        <v>2024</v>
      </c>
      <c r="S775" s="19"/>
      <c r="T775" s="19"/>
      <c r="U775" s="19"/>
      <c r="V775" s="19"/>
    </row>
    <row r="776" spans="1:22" ht="15.75" customHeight="1" x14ac:dyDescent="0.2">
      <c r="A776" s="144" t="s">
        <v>1638</v>
      </c>
      <c r="B776" s="145"/>
      <c r="C776" s="145"/>
      <c r="D776" s="145"/>
      <c r="E776" s="145"/>
      <c r="F776" s="145"/>
      <c r="G776" s="145"/>
      <c r="H776" s="145"/>
      <c r="I776" s="145"/>
      <c r="J776" s="145"/>
      <c r="K776" s="145"/>
      <c r="L776" s="145"/>
      <c r="M776" s="145"/>
      <c r="N776" s="145"/>
      <c r="O776" s="145"/>
      <c r="P776" s="145"/>
      <c r="Q776" s="145"/>
      <c r="R776" s="145"/>
      <c r="S776" s="145"/>
      <c r="T776" s="145"/>
      <c r="U776" s="145"/>
      <c r="V776" s="146"/>
    </row>
    <row r="777" spans="1:22" s="13" customFormat="1" ht="45" customHeight="1" x14ac:dyDescent="0.2">
      <c r="A777" s="32">
        <f>A775+1</f>
        <v>706</v>
      </c>
      <c r="B777" s="7">
        <v>260000</v>
      </c>
      <c r="C777" s="9" t="s">
        <v>1639</v>
      </c>
      <c r="D777" s="7"/>
      <c r="E777" s="7"/>
      <c r="F777" s="7"/>
      <c r="G777" s="7"/>
      <c r="H777" s="10" t="s">
        <v>2588</v>
      </c>
      <c r="I777" s="7"/>
      <c r="J777" s="7"/>
      <c r="K777" s="7"/>
      <c r="L777" s="7" t="s">
        <v>2774</v>
      </c>
      <c r="M777" s="9" t="s">
        <v>1640</v>
      </c>
      <c r="N777" s="11" t="s">
        <v>2023</v>
      </c>
      <c r="O777" s="11" t="s">
        <v>2593</v>
      </c>
      <c r="P777" s="11"/>
      <c r="Q777" s="108"/>
      <c r="R777" s="12"/>
      <c r="S777" s="19"/>
      <c r="T777" s="19"/>
      <c r="U777" s="19"/>
      <c r="V777" s="19"/>
    </row>
    <row r="778" spans="1:22" ht="73.5" customHeight="1" x14ac:dyDescent="0.2">
      <c r="A778" s="31">
        <f t="shared" ref="A778:A799" si="30">A777+1</f>
        <v>707</v>
      </c>
      <c r="B778" s="15" t="s">
        <v>1641</v>
      </c>
      <c r="C778" s="16" t="s">
        <v>197</v>
      </c>
      <c r="D778" s="17" t="s">
        <v>198</v>
      </c>
      <c r="E778" s="17"/>
      <c r="F778" s="17"/>
      <c r="G778" s="17" t="s">
        <v>2587</v>
      </c>
      <c r="H778" s="17" t="s">
        <v>2588</v>
      </c>
      <c r="I778" s="17"/>
      <c r="J778" s="18">
        <v>31</v>
      </c>
      <c r="K778" s="18"/>
      <c r="L778" s="14" t="s">
        <v>3450</v>
      </c>
      <c r="M778" s="16" t="s">
        <v>197</v>
      </c>
      <c r="N778" s="18" t="s">
        <v>2023</v>
      </c>
      <c r="O778" s="18" t="s">
        <v>2593</v>
      </c>
      <c r="P778" s="18"/>
      <c r="Q778" s="108"/>
      <c r="R778" s="19" t="s">
        <v>157</v>
      </c>
      <c r="S778" s="19"/>
      <c r="T778" s="19"/>
      <c r="U778" s="19"/>
      <c r="V778" s="19"/>
    </row>
    <row r="779" spans="1:22" s="13" customFormat="1" ht="45" customHeight="1" x14ac:dyDescent="0.2">
      <c r="A779" s="32">
        <f t="shared" si="30"/>
        <v>708</v>
      </c>
      <c r="B779" s="8" t="s">
        <v>199</v>
      </c>
      <c r="C779" s="9" t="s">
        <v>200</v>
      </c>
      <c r="D779" s="10" t="s">
        <v>200</v>
      </c>
      <c r="E779" s="10"/>
      <c r="F779" s="10"/>
      <c r="G779" s="10" t="s">
        <v>2587</v>
      </c>
      <c r="H779" s="10" t="s">
        <v>2588</v>
      </c>
      <c r="I779" s="10"/>
      <c r="J779" s="11">
        <v>32</v>
      </c>
      <c r="K779" s="11"/>
      <c r="L779" s="7" t="s">
        <v>201</v>
      </c>
      <c r="M779" s="9" t="s">
        <v>202</v>
      </c>
      <c r="N779" s="11" t="s">
        <v>2023</v>
      </c>
      <c r="O779" s="11" t="s">
        <v>2593</v>
      </c>
      <c r="P779" s="11"/>
      <c r="Q779" s="108"/>
      <c r="R779" s="12"/>
      <c r="S779" s="19"/>
      <c r="T779" s="19"/>
      <c r="U779" s="19"/>
      <c r="V779" s="19"/>
    </row>
    <row r="780" spans="1:22" s="13" customFormat="1" ht="45" customHeight="1" x14ac:dyDescent="0.2">
      <c r="A780" s="32">
        <f t="shared" si="30"/>
        <v>709</v>
      </c>
      <c r="B780" s="8" t="s">
        <v>203</v>
      </c>
      <c r="C780" s="9" t="s">
        <v>204</v>
      </c>
      <c r="D780" s="10" t="s">
        <v>205</v>
      </c>
      <c r="E780" s="10"/>
      <c r="F780" s="10"/>
      <c r="G780" s="10" t="s">
        <v>2587</v>
      </c>
      <c r="H780" s="10" t="s">
        <v>2588</v>
      </c>
      <c r="I780" s="10"/>
      <c r="J780" s="11">
        <v>33</v>
      </c>
      <c r="K780" s="11"/>
      <c r="L780" s="7" t="s">
        <v>201</v>
      </c>
      <c r="M780" s="9" t="s">
        <v>206</v>
      </c>
      <c r="N780" s="11" t="s">
        <v>2023</v>
      </c>
      <c r="O780" s="11" t="s">
        <v>2593</v>
      </c>
      <c r="P780" s="11"/>
      <c r="Q780" s="108"/>
      <c r="R780" s="12"/>
      <c r="S780" s="19"/>
      <c r="T780" s="19"/>
      <c r="U780" s="19"/>
      <c r="V780" s="19"/>
    </row>
    <row r="781" spans="1:22" ht="63" x14ac:dyDescent="0.2">
      <c r="A781" s="31">
        <f t="shared" si="30"/>
        <v>710</v>
      </c>
      <c r="B781" s="15" t="s">
        <v>207</v>
      </c>
      <c r="C781" s="16" t="s">
        <v>3099</v>
      </c>
      <c r="D781" s="17" t="s">
        <v>3099</v>
      </c>
      <c r="E781" s="17"/>
      <c r="F781" s="17"/>
      <c r="G781" s="17" t="s">
        <v>2587</v>
      </c>
      <c r="H781" s="17" t="s">
        <v>2588</v>
      </c>
      <c r="I781" s="17"/>
      <c r="J781" s="18"/>
      <c r="K781" s="18"/>
      <c r="L781" s="14" t="s">
        <v>2774</v>
      </c>
      <c r="M781" s="16" t="s">
        <v>3100</v>
      </c>
      <c r="N781" s="18" t="s">
        <v>2023</v>
      </c>
      <c r="O781" s="18" t="s">
        <v>2593</v>
      </c>
      <c r="P781" s="18"/>
      <c r="Q781" s="108"/>
      <c r="R781" s="19" t="s">
        <v>2994</v>
      </c>
      <c r="S781" s="19"/>
      <c r="T781" s="19"/>
      <c r="U781" s="19"/>
      <c r="V781" s="19"/>
    </row>
    <row r="782" spans="1:22" s="13" customFormat="1" ht="45" customHeight="1" x14ac:dyDescent="0.2">
      <c r="A782" s="32">
        <f t="shared" si="30"/>
        <v>711</v>
      </c>
      <c r="B782" s="8" t="s">
        <v>2995</v>
      </c>
      <c r="C782" s="9" t="s">
        <v>2996</v>
      </c>
      <c r="D782" s="10" t="s">
        <v>2996</v>
      </c>
      <c r="E782" s="10"/>
      <c r="F782" s="10"/>
      <c r="G782" s="10" t="s">
        <v>2587</v>
      </c>
      <c r="H782" s="10" t="s">
        <v>2588</v>
      </c>
      <c r="I782" s="10"/>
      <c r="J782" s="11"/>
      <c r="K782" s="11"/>
      <c r="L782" s="7" t="s">
        <v>2774</v>
      </c>
      <c r="M782" s="9" t="s">
        <v>2997</v>
      </c>
      <c r="N782" s="11" t="s">
        <v>2023</v>
      </c>
      <c r="O782" s="11" t="s">
        <v>2593</v>
      </c>
      <c r="P782" s="11"/>
      <c r="Q782" s="108"/>
      <c r="R782" s="12"/>
      <c r="S782" s="19"/>
      <c r="T782" s="19"/>
      <c r="U782" s="19"/>
      <c r="V782" s="19"/>
    </row>
    <row r="783" spans="1:22" ht="90.75" customHeight="1" x14ac:dyDescent="0.2">
      <c r="A783" s="32">
        <f t="shared" si="30"/>
        <v>712</v>
      </c>
      <c r="B783" s="8" t="s">
        <v>2998</v>
      </c>
      <c r="C783" s="9" t="s">
        <v>2999</v>
      </c>
      <c r="D783" s="10"/>
      <c r="E783" s="10"/>
      <c r="F783" s="10"/>
      <c r="G783" s="10"/>
      <c r="H783" s="10" t="s">
        <v>2588</v>
      </c>
      <c r="I783" s="10"/>
      <c r="J783" s="11"/>
      <c r="K783" s="11"/>
      <c r="L783" s="7" t="s">
        <v>2774</v>
      </c>
      <c r="M783" s="9" t="s">
        <v>2516</v>
      </c>
      <c r="N783" s="11" t="s">
        <v>2023</v>
      </c>
      <c r="O783" s="11"/>
      <c r="P783" s="11"/>
      <c r="Q783" s="108"/>
      <c r="R783" s="12"/>
      <c r="S783" s="19"/>
      <c r="T783" s="19"/>
      <c r="U783" s="19"/>
      <c r="V783" s="19"/>
    </row>
    <row r="784" spans="1:22" ht="63.75" customHeight="1" x14ac:dyDescent="0.2">
      <c r="A784" s="31">
        <f t="shared" si="30"/>
        <v>713</v>
      </c>
      <c r="B784" s="15" t="s">
        <v>3000</v>
      </c>
      <c r="C784" s="16" t="s">
        <v>3001</v>
      </c>
      <c r="D784" s="17"/>
      <c r="E784" s="17"/>
      <c r="F784" s="17"/>
      <c r="G784" s="17"/>
      <c r="H784" s="17" t="s">
        <v>2588</v>
      </c>
      <c r="I784" s="17"/>
      <c r="J784" s="18"/>
      <c r="K784" s="18"/>
      <c r="L784" s="14" t="s">
        <v>154</v>
      </c>
      <c r="M784" s="16" t="s">
        <v>3001</v>
      </c>
      <c r="N784" s="18" t="s">
        <v>2023</v>
      </c>
      <c r="O784" s="18"/>
      <c r="P784" s="18"/>
      <c r="Q784" s="108"/>
      <c r="R784" s="19" t="s">
        <v>2597</v>
      </c>
      <c r="S784" s="19"/>
      <c r="T784" s="19"/>
      <c r="U784" s="19"/>
      <c r="V784" s="19"/>
    </row>
    <row r="785" spans="1:22" s="13" customFormat="1" ht="45" customHeight="1" x14ac:dyDescent="0.2">
      <c r="A785" s="32">
        <f t="shared" si="30"/>
        <v>714</v>
      </c>
      <c r="B785" s="8" t="s">
        <v>3002</v>
      </c>
      <c r="C785" s="9" t="s">
        <v>3451</v>
      </c>
      <c r="D785" s="10" t="s">
        <v>3451</v>
      </c>
      <c r="E785" s="10"/>
      <c r="F785" s="10"/>
      <c r="G785" s="10" t="s">
        <v>2587</v>
      </c>
      <c r="H785" s="10" t="s">
        <v>2588</v>
      </c>
      <c r="I785" s="10"/>
      <c r="J785" s="11"/>
      <c r="K785" s="11"/>
      <c r="L785" s="7" t="s">
        <v>2774</v>
      </c>
      <c r="M785" s="9" t="s">
        <v>3452</v>
      </c>
      <c r="N785" s="11" t="s">
        <v>2023</v>
      </c>
      <c r="O785" s="11" t="s">
        <v>2593</v>
      </c>
      <c r="P785" s="11"/>
      <c r="Q785" s="108"/>
      <c r="R785" s="12"/>
      <c r="S785" s="19"/>
      <c r="T785" s="19"/>
      <c r="U785" s="19"/>
      <c r="V785" s="19"/>
    </row>
    <row r="786" spans="1:22" ht="47.25" customHeight="1" x14ac:dyDescent="0.2">
      <c r="A786" s="31">
        <f t="shared" si="30"/>
        <v>715</v>
      </c>
      <c r="B786" s="15" t="s">
        <v>3453</v>
      </c>
      <c r="C786" s="16" t="s">
        <v>3359</v>
      </c>
      <c r="D786" s="17"/>
      <c r="E786" s="17"/>
      <c r="F786" s="17"/>
      <c r="G786" s="17"/>
      <c r="H786" s="17" t="s">
        <v>2588</v>
      </c>
      <c r="I786" s="17"/>
      <c r="J786" s="18"/>
      <c r="K786" s="18"/>
      <c r="L786" s="14" t="s">
        <v>3630</v>
      </c>
      <c r="M786" s="16" t="s">
        <v>3359</v>
      </c>
      <c r="N786" s="18" t="s">
        <v>2023</v>
      </c>
      <c r="O786" s="18"/>
      <c r="P786" s="18"/>
      <c r="Q786" s="108"/>
      <c r="R786" s="19" t="s">
        <v>2597</v>
      </c>
      <c r="S786" s="19"/>
      <c r="T786" s="19"/>
      <c r="U786" s="19"/>
      <c r="V786" s="19"/>
    </row>
    <row r="787" spans="1:22" ht="81" customHeight="1" x14ac:dyDescent="0.2">
      <c r="A787" s="31">
        <f t="shared" si="30"/>
        <v>716</v>
      </c>
      <c r="B787" s="15" t="s">
        <v>3360</v>
      </c>
      <c r="C787" s="16" t="s">
        <v>2953</v>
      </c>
      <c r="D787" s="17"/>
      <c r="E787" s="17"/>
      <c r="F787" s="17"/>
      <c r="G787" s="17"/>
      <c r="H787" s="17" t="s">
        <v>2588</v>
      </c>
      <c r="I787" s="17"/>
      <c r="J787" s="18"/>
      <c r="K787" s="18"/>
      <c r="L787" s="14" t="s">
        <v>2774</v>
      </c>
      <c r="M787" s="16" t="s">
        <v>3361</v>
      </c>
      <c r="N787" s="18" t="s">
        <v>2023</v>
      </c>
      <c r="O787" s="18" t="s">
        <v>2593</v>
      </c>
      <c r="P787" s="18"/>
      <c r="Q787" s="108"/>
      <c r="R787" s="19" t="s">
        <v>2597</v>
      </c>
      <c r="S787" s="19"/>
      <c r="T787" s="19"/>
      <c r="U787" s="19"/>
      <c r="V787" s="19"/>
    </row>
    <row r="788" spans="1:22" ht="72" customHeight="1" x14ac:dyDescent="0.2">
      <c r="A788" s="31">
        <f t="shared" si="30"/>
        <v>717</v>
      </c>
      <c r="B788" s="15" t="s">
        <v>3362</v>
      </c>
      <c r="C788" s="16" t="s">
        <v>3671</v>
      </c>
      <c r="D788" s="17"/>
      <c r="E788" s="17"/>
      <c r="F788" s="17"/>
      <c r="G788" s="17"/>
      <c r="H788" s="17" t="s">
        <v>2588</v>
      </c>
      <c r="I788" s="17"/>
      <c r="J788" s="18"/>
      <c r="K788" s="18"/>
      <c r="L788" s="14" t="s">
        <v>2774</v>
      </c>
      <c r="M788" s="16" t="s">
        <v>3672</v>
      </c>
      <c r="N788" s="18" t="s">
        <v>2023</v>
      </c>
      <c r="O788" s="18" t="s">
        <v>2593</v>
      </c>
      <c r="P788" s="18"/>
      <c r="Q788" s="108"/>
      <c r="R788" s="19" t="s">
        <v>2597</v>
      </c>
      <c r="S788" s="19"/>
      <c r="T788" s="19"/>
      <c r="U788" s="19"/>
      <c r="V788" s="19"/>
    </row>
    <row r="789" spans="1:22" ht="63" x14ac:dyDescent="0.2">
      <c r="A789" s="32">
        <f t="shared" si="30"/>
        <v>718</v>
      </c>
      <c r="B789" s="8" t="s">
        <v>3673</v>
      </c>
      <c r="C789" s="9" t="s">
        <v>3674</v>
      </c>
      <c r="D789" s="10"/>
      <c r="E789" s="10"/>
      <c r="F789" s="10"/>
      <c r="G789" s="10"/>
      <c r="H789" s="10" t="s">
        <v>2588</v>
      </c>
      <c r="I789" s="10"/>
      <c r="J789" s="11"/>
      <c r="K789" s="11"/>
      <c r="L789" s="7" t="s">
        <v>2774</v>
      </c>
      <c r="M789" s="9" t="s">
        <v>2966</v>
      </c>
      <c r="N789" s="11" t="s">
        <v>2023</v>
      </c>
      <c r="O789" s="11" t="s">
        <v>2593</v>
      </c>
      <c r="P789" s="11"/>
      <c r="Q789" s="108"/>
      <c r="R789" s="19"/>
      <c r="S789" s="19"/>
      <c r="T789" s="19"/>
      <c r="U789" s="19"/>
      <c r="V789" s="19"/>
    </row>
    <row r="790" spans="1:22" ht="70.5" customHeight="1" x14ac:dyDescent="0.2">
      <c r="A790" s="31">
        <f t="shared" si="30"/>
        <v>719</v>
      </c>
      <c r="B790" s="15" t="s">
        <v>2967</v>
      </c>
      <c r="C790" s="16" t="s">
        <v>2968</v>
      </c>
      <c r="D790" s="17"/>
      <c r="E790" s="17"/>
      <c r="F790" s="17"/>
      <c r="G790" s="17"/>
      <c r="H790" s="17" t="s">
        <v>2588</v>
      </c>
      <c r="I790" s="17"/>
      <c r="J790" s="18"/>
      <c r="K790" s="18"/>
      <c r="L790" s="14" t="s">
        <v>2774</v>
      </c>
      <c r="M790" s="16" t="s">
        <v>2553</v>
      </c>
      <c r="N790" s="18" t="s">
        <v>2023</v>
      </c>
      <c r="O790" s="18" t="s">
        <v>2593</v>
      </c>
      <c r="P790" s="18"/>
      <c r="Q790" s="108"/>
      <c r="R790" s="19" t="s">
        <v>2597</v>
      </c>
      <c r="S790" s="19"/>
      <c r="T790" s="19"/>
      <c r="U790" s="19"/>
      <c r="V790" s="19"/>
    </row>
    <row r="791" spans="1:22" ht="51" customHeight="1" x14ac:dyDescent="0.2">
      <c r="A791" s="31">
        <f t="shared" si="30"/>
        <v>720</v>
      </c>
      <c r="B791" s="15" t="s">
        <v>2969</v>
      </c>
      <c r="C791" s="16" t="s">
        <v>2970</v>
      </c>
      <c r="D791" s="17" t="s">
        <v>2971</v>
      </c>
      <c r="E791" s="17"/>
      <c r="F791" s="17"/>
      <c r="G791" s="17" t="s">
        <v>2587</v>
      </c>
      <c r="H791" s="17" t="s">
        <v>2588</v>
      </c>
      <c r="I791" s="17"/>
      <c r="J791" s="18"/>
      <c r="K791" s="18"/>
      <c r="L791" s="14" t="s">
        <v>2774</v>
      </c>
      <c r="M791" s="16" t="s">
        <v>2972</v>
      </c>
      <c r="N791" s="18" t="s">
        <v>2023</v>
      </c>
      <c r="O791" s="18" t="s">
        <v>2593</v>
      </c>
      <c r="P791" s="18"/>
      <c r="Q791" s="108"/>
      <c r="R791" s="19" t="s">
        <v>2973</v>
      </c>
      <c r="S791" s="19"/>
      <c r="T791" s="19"/>
      <c r="U791" s="19"/>
      <c r="V791" s="19"/>
    </row>
    <row r="792" spans="1:22" ht="78.75" x14ac:dyDescent="0.2">
      <c r="A792" s="31">
        <f t="shared" si="30"/>
        <v>721</v>
      </c>
      <c r="B792" s="15" t="s">
        <v>2974</v>
      </c>
      <c r="C792" s="16" t="s">
        <v>3797</v>
      </c>
      <c r="D792" s="17"/>
      <c r="E792" s="17"/>
      <c r="F792" s="17"/>
      <c r="G792" s="17"/>
      <c r="H792" s="17" t="s">
        <v>2588</v>
      </c>
      <c r="I792" s="17"/>
      <c r="J792" s="18"/>
      <c r="K792" s="18"/>
      <c r="L792" s="14" t="s">
        <v>2774</v>
      </c>
      <c r="M792" s="16" t="s">
        <v>2515</v>
      </c>
      <c r="N792" s="18" t="s">
        <v>2023</v>
      </c>
      <c r="O792" s="18" t="s">
        <v>2593</v>
      </c>
      <c r="P792" s="18"/>
      <c r="Q792" s="108"/>
      <c r="R792" s="19" t="s">
        <v>4310</v>
      </c>
      <c r="S792" s="19"/>
      <c r="T792" s="19"/>
      <c r="U792" s="19"/>
      <c r="V792" s="19"/>
    </row>
    <row r="793" spans="1:22" s="13" customFormat="1" ht="94.5" x14ac:dyDescent="0.2">
      <c r="A793" s="32">
        <f t="shared" si="30"/>
        <v>722</v>
      </c>
      <c r="B793" s="8" t="s">
        <v>3798</v>
      </c>
      <c r="C793" s="9" t="s">
        <v>3799</v>
      </c>
      <c r="D793" s="10" t="s">
        <v>3800</v>
      </c>
      <c r="E793" s="10"/>
      <c r="F793" s="10"/>
      <c r="G793" s="10" t="s">
        <v>2587</v>
      </c>
      <c r="H793" s="10" t="s">
        <v>2588</v>
      </c>
      <c r="I793" s="10"/>
      <c r="J793" s="11"/>
      <c r="K793" s="11"/>
      <c r="L793" s="7" t="s">
        <v>2774</v>
      </c>
      <c r="M793" s="9" t="s">
        <v>974</v>
      </c>
      <c r="N793" s="11" t="s">
        <v>2023</v>
      </c>
      <c r="O793" s="11" t="s">
        <v>2593</v>
      </c>
      <c r="P793" s="11"/>
      <c r="Q793" s="108"/>
      <c r="R793" s="12"/>
      <c r="S793" s="19"/>
      <c r="T793" s="19"/>
      <c r="U793" s="19"/>
      <c r="V793" s="19"/>
    </row>
    <row r="794" spans="1:22" ht="50.25" customHeight="1" x14ac:dyDescent="0.2">
      <c r="A794" s="31">
        <f>A793+1</f>
        <v>723</v>
      </c>
      <c r="B794" s="15" t="s">
        <v>3801</v>
      </c>
      <c r="C794" s="16" t="s">
        <v>3802</v>
      </c>
      <c r="D794" s="17" t="s">
        <v>3802</v>
      </c>
      <c r="E794" s="17"/>
      <c r="F794" s="17"/>
      <c r="G794" s="17" t="s">
        <v>2587</v>
      </c>
      <c r="H794" s="17" t="s">
        <v>2588</v>
      </c>
      <c r="I794" s="17"/>
      <c r="J794" s="18"/>
      <c r="K794" s="18"/>
      <c r="L794" s="14" t="s">
        <v>3692</v>
      </c>
      <c r="M794" s="16" t="s">
        <v>3803</v>
      </c>
      <c r="N794" s="18" t="s">
        <v>2023</v>
      </c>
      <c r="O794" s="18" t="s">
        <v>2593</v>
      </c>
      <c r="P794" s="18"/>
      <c r="Q794" s="112"/>
      <c r="R794" s="19" t="s">
        <v>3810</v>
      </c>
      <c r="S794" s="19"/>
      <c r="T794" s="19"/>
      <c r="U794" s="19"/>
      <c r="V794" s="19"/>
    </row>
    <row r="795" spans="1:22" ht="50.25" customHeight="1" x14ac:dyDescent="0.2">
      <c r="A795" s="31">
        <f t="shared" ref="A795:A797" si="31">A794+1</f>
        <v>724</v>
      </c>
      <c r="B795" s="15" t="s">
        <v>4261</v>
      </c>
      <c r="C795" s="16" t="s">
        <v>4263</v>
      </c>
      <c r="D795" s="17"/>
      <c r="E795" s="17"/>
      <c r="F795" s="17"/>
      <c r="G795" s="17"/>
      <c r="H795" s="17"/>
      <c r="I795" s="17"/>
      <c r="J795" s="18"/>
      <c r="K795" s="18"/>
      <c r="L795" s="14" t="s">
        <v>3692</v>
      </c>
      <c r="M795" s="16" t="s">
        <v>4265</v>
      </c>
      <c r="N795" s="18" t="s">
        <v>2023</v>
      </c>
      <c r="O795" s="18" t="s">
        <v>2593</v>
      </c>
      <c r="P795" s="18"/>
      <c r="Q795" s="112"/>
      <c r="R795" s="19" t="s">
        <v>2597</v>
      </c>
      <c r="S795" s="19"/>
      <c r="T795" s="19"/>
      <c r="U795" s="19"/>
      <c r="V795" s="19"/>
    </row>
    <row r="796" spans="1:22" ht="50.25" customHeight="1" x14ac:dyDescent="0.2">
      <c r="A796" s="31">
        <f t="shared" si="31"/>
        <v>725</v>
      </c>
      <c r="B796" s="15" t="s">
        <v>4262</v>
      </c>
      <c r="C796" s="16" t="s">
        <v>4264</v>
      </c>
      <c r="D796" s="17"/>
      <c r="E796" s="17"/>
      <c r="F796" s="17"/>
      <c r="G796" s="17"/>
      <c r="H796" s="17"/>
      <c r="I796" s="17"/>
      <c r="J796" s="18"/>
      <c r="K796" s="18"/>
      <c r="L796" s="14" t="s">
        <v>3692</v>
      </c>
      <c r="M796" s="16" t="s">
        <v>4266</v>
      </c>
      <c r="N796" s="18" t="s">
        <v>2023</v>
      </c>
      <c r="O796" s="18" t="s">
        <v>2593</v>
      </c>
      <c r="P796" s="18"/>
      <c r="Q796" s="112"/>
      <c r="R796" s="19" t="s">
        <v>2597</v>
      </c>
      <c r="S796" s="19"/>
      <c r="T796" s="19"/>
      <c r="U796" s="19"/>
      <c r="V796" s="19"/>
    </row>
    <row r="797" spans="1:22" s="13" customFormat="1" ht="38.25" customHeight="1" x14ac:dyDescent="0.2">
      <c r="A797" s="32">
        <f t="shared" si="31"/>
        <v>726</v>
      </c>
      <c r="B797" s="8" t="s">
        <v>3804</v>
      </c>
      <c r="C797" s="9" t="s">
        <v>3805</v>
      </c>
      <c r="D797" s="10" t="s">
        <v>3806</v>
      </c>
      <c r="E797" s="10"/>
      <c r="F797" s="10"/>
      <c r="G797" s="10" t="s">
        <v>2587</v>
      </c>
      <c r="H797" s="10" t="s">
        <v>2588</v>
      </c>
      <c r="I797" s="10"/>
      <c r="J797" s="11"/>
      <c r="K797" s="11"/>
      <c r="L797" s="7" t="s">
        <v>2774</v>
      </c>
      <c r="M797" s="9" t="s">
        <v>3807</v>
      </c>
      <c r="N797" s="11" t="s">
        <v>2023</v>
      </c>
      <c r="O797" s="11" t="s">
        <v>2593</v>
      </c>
      <c r="P797" s="11"/>
      <c r="Q797" s="108"/>
      <c r="R797" s="12"/>
      <c r="S797" s="19"/>
      <c r="T797" s="19"/>
      <c r="U797" s="19"/>
      <c r="V797" s="19"/>
    </row>
    <row r="798" spans="1:22" ht="39.75" customHeight="1" x14ac:dyDescent="0.2">
      <c r="A798" s="31">
        <f t="shared" si="30"/>
        <v>727</v>
      </c>
      <c r="B798" s="15" t="s">
        <v>3808</v>
      </c>
      <c r="C798" s="16" t="s">
        <v>3809</v>
      </c>
      <c r="D798" s="17"/>
      <c r="E798" s="17"/>
      <c r="F798" s="17"/>
      <c r="G798" s="17"/>
      <c r="H798" s="17" t="s">
        <v>2588</v>
      </c>
      <c r="I798" s="17"/>
      <c r="J798" s="18"/>
      <c r="K798" s="18"/>
      <c r="L798" s="14" t="s">
        <v>3630</v>
      </c>
      <c r="M798" s="16" t="s">
        <v>3809</v>
      </c>
      <c r="N798" s="18" t="s">
        <v>3058</v>
      </c>
      <c r="O798" s="18" t="s">
        <v>2593</v>
      </c>
      <c r="P798" s="18"/>
      <c r="Q798" s="108"/>
      <c r="R798" s="19" t="s">
        <v>3810</v>
      </c>
      <c r="S798" s="19"/>
      <c r="T798" s="19"/>
      <c r="U798" s="19"/>
      <c r="V798" s="19"/>
    </row>
    <row r="799" spans="1:22" ht="90.75" customHeight="1" x14ac:dyDescent="0.2">
      <c r="A799" s="31">
        <f t="shared" si="30"/>
        <v>728</v>
      </c>
      <c r="B799" s="15" t="s">
        <v>3811</v>
      </c>
      <c r="C799" s="16" t="s">
        <v>3812</v>
      </c>
      <c r="D799" s="17"/>
      <c r="E799" s="17"/>
      <c r="F799" s="17"/>
      <c r="G799" s="17"/>
      <c r="H799" s="17" t="s">
        <v>2588</v>
      </c>
      <c r="I799" s="17"/>
      <c r="J799" s="18"/>
      <c r="K799" s="18"/>
      <c r="L799" s="14" t="s">
        <v>2774</v>
      </c>
      <c r="M799" s="16" t="s">
        <v>3812</v>
      </c>
      <c r="N799" s="18" t="s">
        <v>2023</v>
      </c>
      <c r="O799" s="18" t="s">
        <v>2593</v>
      </c>
      <c r="P799" s="18"/>
      <c r="Q799" s="108"/>
      <c r="R799" s="19" t="s">
        <v>2024</v>
      </c>
      <c r="S799" s="19"/>
      <c r="T799" s="19"/>
      <c r="U799" s="19"/>
      <c r="V799" s="19"/>
    </row>
    <row r="800" spans="1:22" ht="103.5" customHeight="1" x14ac:dyDescent="0.2">
      <c r="A800" s="140">
        <f t="shared" ref="A800:A809" si="32">A799+1</f>
        <v>729</v>
      </c>
      <c r="B800" s="134" t="s">
        <v>3911</v>
      </c>
      <c r="C800" s="135" t="s">
        <v>4244</v>
      </c>
      <c r="D800" s="136"/>
      <c r="E800" s="136"/>
      <c r="F800" s="136"/>
      <c r="G800" s="136"/>
      <c r="H800" s="136"/>
      <c r="I800" s="136"/>
      <c r="J800" s="137"/>
      <c r="K800" s="137"/>
      <c r="L800" s="133" t="s">
        <v>2774</v>
      </c>
      <c r="M800" s="135" t="s">
        <v>4245</v>
      </c>
      <c r="N800" s="137" t="s">
        <v>2023</v>
      </c>
      <c r="O800" s="137" t="s">
        <v>2593</v>
      </c>
      <c r="P800" s="137"/>
      <c r="Q800" s="138"/>
      <c r="R800" s="139" t="s">
        <v>2024</v>
      </c>
      <c r="S800" s="19"/>
      <c r="T800" s="19"/>
      <c r="U800" s="19"/>
      <c r="V800" s="19"/>
    </row>
    <row r="801" spans="1:22" ht="78.75" x14ac:dyDescent="0.2">
      <c r="A801" s="140">
        <f>A800+1</f>
        <v>730</v>
      </c>
      <c r="B801" s="134" t="s">
        <v>4217</v>
      </c>
      <c r="C801" s="135" t="s">
        <v>4219</v>
      </c>
      <c r="D801" s="136"/>
      <c r="E801" s="136"/>
      <c r="F801" s="136"/>
      <c r="G801" s="136"/>
      <c r="H801" s="136"/>
      <c r="I801" s="136"/>
      <c r="J801" s="137"/>
      <c r="K801" s="137"/>
      <c r="L801" s="133" t="s">
        <v>2774</v>
      </c>
      <c r="M801" s="135" t="s">
        <v>4220</v>
      </c>
      <c r="N801" s="137" t="s">
        <v>2023</v>
      </c>
      <c r="O801" s="137" t="s">
        <v>2593</v>
      </c>
      <c r="P801" s="137"/>
      <c r="Q801" s="138"/>
      <c r="R801" s="139" t="s">
        <v>2024</v>
      </c>
      <c r="S801" s="19"/>
      <c r="T801" s="19"/>
      <c r="U801" s="19"/>
      <c r="V801" s="19"/>
    </row>
    <row r="802" spans="1:22" ht="70.5" customHeight="1" x14ac:dyDescent="0.2">
      <c r="A802" s="140">
        <f>A800+1</f>
        <v>730</v>
      </c>
      <c r="B802" s="134" t="s">
        <v>4216</v>
      </c>
      <c r="C802" s="135" t="s">
        <v>4214</v>
      </c>
      <c r="D802" s="136"/>
      <c r="E802" s="136"/>
      <c r="F802" s="136"/>
      <c r="G802" s="136"/>
      <c r="H802" s="136"/>
      <c r="I802" s="136"/>
      <c r="J802" s="137"/>
      <c r="K802" s="137"/>
      <c r="L802" s="133" t="s">
        <v>2774</v>
      </c>
      <c r="M802" s="135" t="s">
        <v>4215</v>
      </c>
      <c r="N802" s="137" t="s">
        <v>2023</v>
      </c>
      <c r="O802" s="137" t="s">
        <v>2593</v>
      </c>
      <c r="P802" s="137"/>
      <c r="Q802" s="138"/>
      <c r="R802" s="139" t="s">
        <v>2024</v>
      </c>
      <c r="S802" s="19"/>
      <c r="T802" s="19"/>
      <c r="U802" s="19"/>
      <c r="V802" s="19"/>
    </row>
    <row r="803" spans="1:22" ht="90.75" customHeight="1" x14ac:dyDescent="0.2">
      <c r="A803" s="31">
        <f t="shared" si="32"/>
        <v>731</v>
      </c>
      <c r="B803" s="15" t="s">
        <v>3912</v>
      </c>
      <c r="C803" s="16" t="s">
        <v>3914</v>
      </c>
      <c r="D803" s="115"/>
      <c r="E803" s="115"/>
      <c r="F803" s="115"/>
      <c r="G803" s="115"/>
      <c r="H803" s="115"/>
      <c r="I803" s="115"/>
      <c r="J803" s="116"/>
      <c r="K803" s="116"/>
      <c r="L803" s="14" t="s">
        <v>2774</v>
      </c>
      <c r="M803" s="16" t="s">
        <v>3916</v>
      </c>
      <c r="N803" s="18" t="s">
        <v>2023</v>
      </c>
      <c r="O803" s="18" t="s">
        <v>2593</v>
      </c>
      <c r="P803" s="18"/>
      <c r="Q803" s="108"/>
      <c r="R803" s="19" t="s">
        <v>2024</v>
      </c>
      <c r="S803" s="19"/>
      <c r="T803" s="19"/>
      <c r="U803" s="19"/>
      <c r="V803" s="19"/>
    </row>
    <row r="804" spans="1:22" ht="90.75" customHeight="1" x14ac:dyDescent="0.2">
      <c r="A804" s="31">
        <f t="shared" si="32"/>
        <v>732</v>
      </c>
      <c r="B804" s="15" t="s">
        <v>3913</v>
      </c>
      <c r="C804" s="16" t="s">
        <v>3915</v>
      </c>
      <c r="D804" s="115"/>
      <c r="E804" s="115"/>
      <c r="F804" s="115"/>
      <c r="G804" s="115"/>
      <c r="H804" s="115"/>
      <c r="I804" s="115"/>
      <c r="J804" s="116"/>
      <c r="K804" s="116"/>
      <c r="L804" s="14" t="s">
        <v>2774</v>
      </c>
      <c r="M804" s="16" t="s">
        <v>3917</v>
      </c>
      <c r="N804" s="18" t="s">
        <v>2023</v>
      </c>
      <c r="O804" s="18" t="s">
        <v>2593</v>
      </c>
      <c r="P804" s="18"/>
      <c r="Q804" s="108"/>
      <c r="R804" s="19" t="s">
        <v>2024</v>
      </c>
      <c r="S804" s="19"/>
      <c r="T804" s="117"/>
      <c r="U804" s="117"/>
      <c r="V804" s="117"/>
    </row>
    <row r="805" spans="1:22" ht="124.5" customHeight="1" x14ac:dyDescent="0.2">
      <c r="A805" s="31">
        <f t="shared" si="32"/>
        <v>733</v>
      </c>
      <c r="B805" s="15" t="s">
        <v>3918</v>
      </c>
      <c r="C805" s="16" t="s">
        <v>4218</v>
      </c>
      <c r="D805" s="115"/>
      <c r="E805" s="115"/>
      <c r="F805" s="115"/>
      <c r="G805" s="115"/>
      <c r="H805" s="115"/>
      <c r="I805" s="115"/>
      <c r="J805" s="116"/>
      <c r="K805" s="116"/>
      <c r="L805" s="14" t="s">
        <v>2774</v>
      </c>
      <c r="M805" s="135" t="s">
        <v>4246</v>
      </c>
      <c r="N805" s="18" t="s">
        <v>2023</v>
      </c>
      <c r="O805" s="18" t="s">
        <v>2593</v>
      </c>
      <c r="P805" s="18"/>
      <c r="Q805" s="108"/>
      <c r="R805" s="19" t="s">
        <v>2024</v>
      </c>
      <c r="S805" s="19"/>
      <c r="T805" s="19"/>
      <c r="U805" s="19"/>
      <c r="V805" s="19"/>
    </row>
    <row r="806" spans="1:22" ht="48.75" customHeight="1" x14ac:dyDescent="0.2">
      <c r="A806" s="31">
        <f t="shared" si="32"/>
        <v>734</v>
      </c>
      <c r="B806" s="15" t="s">
        <v>3813</v>
      </c>
      <c r="C806" s="16" t="s">
        <v>2963</v>
      </c>
      <c r="D806" s="17"/>
      <c r="E806" s="17"/>
      <c r="F806" s="17"/>
      <c r="G806" s="17"/>
      <c r="H806" s="17" t="s">
        <v>2588</v>
      </c>
      <c r="I806" s="17"/>
      <c r="J806" s="18"/>
      <c r="K806" s="18"/>
      <c r="L806" s="14" t="s">
        <v>2774</v>
      </c>
      <c r="M806" s="16" t="s">
        <v>2964</v>
      </c>
      <c r="N806" s="18" t="s">
        <v>2023</v>
      </c>
      <c r="O806" s="18" t="s">
        <v>2593</v>
      </c>
      <c r="P806" s="18"/>
      <c r="Q806" s="108"/>
      <c r="R806" s="19" t="s">
        <v>2024</v>
      </c>
      <c r="S806" s="19"/>
      <c r="T806" s="19"/>
      <c r="U806" s="19"/>
      <c r="V806" s="19"/>
    </row>
    <row r="807" spans="1:22" ht="48.75" customHeight="1" x14ac:dyDescent="0.2">
      <c r="A807" s="31">
        <f t="shared" si="32"/>
        <v>735</v>
      </c>
      <c r="B807" s="15" t="s">
        <v>3921</v>
      </c>
      <c r="C807" s="16" t="s">
        <v>3922</v>
      </c>
      <c r="D807" s="115"/>
      <c r="E807" s="115"/>
      <c r="F807" s="115"/>
      <c r="G807" s="115"/>
      <c r="H807" s="115"/>
      <c r="I807" s="115"/>
      <c r="J807" s="116"/>
      <c r="K807" s="116"/>
      <c r="L807" s="14" t="s">
        <v>2774</v>
      </c>
      <c r="M807" s="16" t="s">
        <v>3923</v>
      </c>
      <c r="N807" s="18" t="s">
        <v>2023</v>
      </c>
      <c r="O807" s="18" t="s">
        <v>2593</v>
      </c>
      <c r="P807" s="18"/>
      <c r="Q807" s="108"/>
      <c r="R807" s="19" t="s">
        <v>2024</v>
      </c>
      <c r="S807" s="19"/>
      <c r="T807" s="19"/>
      <c r="U807" s="19"/>
      <c r="V807" s="19"/>
    </row>
    <row r="808" spans="1:22" ht="157.5" x14ac:dyDescent="0.2">
      <c r="A808" s="31">
        <f t="shared" si="32"/>
        <v>736</v>
      </c>
      <c r="B808" s="15" t="s">
        <v>4283</v>
      </c>
      <c r="C808" s="16" t="s">
        <v>4284</v>
      </c>
      <c r="D808" s="115"/>
      <c r="E808" s="115"/>
      <c r="F808" s="115"/>
      <c r="G808" s="115"/>
      <c r="H808" s="115"/>
      <c r="I808" s="115"/>
      <c r="J808" s="116"/>
      <c r="K808" s="116"/>
      <c r="L808" s="14" t="s">
        <v>2774</v>
      </c>
      <c r="M808" s="16" t="s">
        <v>4285</v>
      </c>
      <c r="N808" s="18" t="s">
        <v>2023</v>
      </c>
      <c r="O808" s="18" t="s">
        <v>2593</v>
      </c>
      <c r="P808" s="18"/>
      <c r="Q808" s="108"/>
      <c r="R808" s="19" t="s">
        <v>2024</v>
      </c>
      <c r="S808" s="19"/>
      <c r="T808" s="19"/>
      <c r="U808" s="19"/>
      <c r="V808" s="19"/>
    </row>
    <row r="809" spans="1:22" ht="60.75" customHeight="1" x14ac:dyDescent="0.2">
      <c r="A809" s="31">
        <f t="shared" si="32"/>
        <v>737</v>
      </c>
      <c r="B809" s="15" t="s">
        <v>2965</v>
      </c>
      <c r="C809" s="16" t="s">
        <v>3091</v>
      </c>
      <c r="D809" s="17" t="s">
        <v>3092</v>
      </c>
      <c r="E809" s="17"/>
      <c r="F809" s="17"/>
      <c r="G809" s="17" t="s">
        <v>2587</v>
      </c>
      <c r="H809" s="17" t="s">
        <v>2588</v>
      </c>
      <c r="I809" s="17"/>
      <c r="J809" s="18"/>
      <c r="K809" s="18"/>
      <c r="L809" s="14" t="s">
        <v>2774</v>
      </c>
      <c r="M809" s="16" t="s">
        <v>4035</v>
      </c>
      <c r="N809" s="18" t="s">
        <v>2023</v>
      </c>
      <c r="O809" s="18" t="s">
        <v>2593</v>
      </c>
      <c r="P809" s="18"/>
      <c r="Q809" s="108"/>
      <c r="R809" s="19" t="s">
        <v>2024</v>
      </c>
      <c r="S809" s="19"/>
      <c r="T809" s="19"/>
      <c r="U809" s="19"/>
      <c r="V809" s="19"/>
    </row>
    <row r="810" spans="1:22" ht="72" customHeight="1" x14ac:dyDescent="0.2">
      <c r="A810" s="31">
        <f t="shared" ref="A810:A815" si="33">A809+1</f>
        <v>738</v>
      </c>
      <c r="B810" s="15" t="s">
        <v>3093</v>
      </c>
      <c r="C810" s="16" t="s">
        <v>3094</v>
      </c>
      <c r="D810" s="17"/>
      <c r="E810" s="17"/>
      <c r="F810" s="17"/>
      <c r="G810" s="17"/>
      <c r="H810" s="17" t="s">
        <v>2588</v>
      </c>
      <c r="I810" s="17"/>
      <c r="J810" s="18"/>
      <c r="K810" s="18"/>
      <c r="L810" s="49" t="s">
        <v>2058</v>
      </c>
      <c r="M810" s="22" t="s">
        <v>3095</v>
      </c>
      <c r="N810" s="17" t="s">
        <v>2023</v>
      </c>
      <c r="O810" s="18" t="s">
        <v>2593</v>
      </c>
      <c r="P810" s="18"/>
      <c r="Q810" s="108"/>
      <c r="R810" s="19" t="s">
        <v>2024</v>
      </c>
      <c r="S810" s="19"/>
      <c r="T810" s="19"/>
      <c r="U810" s="19"/>
      <c r="V810" s="19"/>
    </row>
    <row r="811" spans="1:22" ht="48.75" customHeight="1" x14ac:dyDescent="0.2">
      <c r="A811" s="31">
        <f t="shared" si="33"/>
        <v>739</v>
      </c>
      <c r="B811" s="15" t="s">
        <v>3096</v>
      </c>
      <c r="C811" s="22" t="s">
        <v>3097</v>
      </c>
      <c r="D811" s="17"/>
      <c r="E811" s="17"/>
      <c r="F811" s="17"/>
      <c r="G811" s="17"/>
      <c r="H811" s="17" t="s">
        <v>2588</v>
      </c>
      <c r="I811" s="17"/>
      <c r="J811" s="18"/>
      <c r="K811" s="18"/>
      <c r="L811" s="49" t="s">
        <v>2500</v>
      </c>
      <c r="M811" s="22" t="s">
        <v>3098</v>
      </c>
      <c r="N811" s="17" t="s">
        <v>2023</v>
      </c>
      <c r="O811" s="18" t="s">
        <v>2593</v>
      </c>
      <c r="P811" s="18"/>
      <c r="Q811" s="108"/>
      <c r="R811" s="19" t="s">
        <v>2024</v>
      </c>
      <c r="S811" s="19"/>
      <c r="T811" s="19"/>
      <c r="U811" s="19"/>
      <c r="V811" s="19"/>
    </row>
    <row r="812" spans="1:22" ht="46.5" customHeight="1" x14ac:dyDescent="0.2">
      <c r="A812" s="31">
        <f t="shared" si="33"/>
        <v>740</v>
      </c>
      <c r="B812" s="15" t="s">
        <v>127</v>
      </c>
      <c r="C812" s="51" t="s">
        <v>1111</v>
      </c>
      <c r="D812" s="50"/>
      <c r="E812" s="17"/>
      <c r="F812" s="17"/>
      <c r="G812" s="17"/>
      <c r="H812" s="17" t="s">
        <v>2588</v>
      </c>
      <c r="I812" s="17"/>
      <c r="J812" s="18"/>
      <c r="K812" s="18"/>
      <c r="L812" s="49" t="s">
        <v>3450</v>
      </c>
      <c r="M812" s="22" t="s">
        <v>1112</v>
      </c>
      <c r="N812" s="17" t="s">
        <v>2023</v>
      </c>
      <c r="O812" s="18" t="s">
        <v>2593</v>
      </c>
      <c r="P812" s="18"/>
      <c r="Q812" s="108"/>
      <c r="R812" s="19" t="s">
        <v>2024</v>
      </c>
      <c r="S812" s="19"/>
      <c r="T812" s="19"/>
      <c r="U812" s="19"/>
      <c r="V812" s="19"/>
    </row>
    <row r="813" spans="1:22" ht="63" x14ac:dyDescent="0.2">
      <c r="A813" s="31">
        <f t="shared" si="33"/>
        <v>741</v>
      </c>
      <c r="B813" s="15" t="s">
        <v>1113</v>
      </c>
      <c r="C813" s="51" t="s">
        <v>2943</v>
      </c>
      <c r="D813" s="50"/>
      <c r="E813" s="17"/>
      <c r="F813" s="17"/>
      <c r="G813" s="17"/>
      <c r="H813" s="17" t="s">
        <v>2588</v>
      </c>
      <c r="I813" s="17"/>
      <c r="J813" s="18"/>
      <c r="K813" s="18"/>
      <c r="L813" s="49" t="s">
        <v>3450</v>
      </c>
      <c r="M813" s="22" t="s">
        <v>2944</v>
      </c>
      <c r="N813" s="17" t="s">
        <v>2023</v>
      </c>
      <c r="O813" s="18" t="s">
        <v>2593</v>
      </c>
      <c r="P813" s="18"/>
      <c r="Q813" s="108"/>
      <c r="R813" s="19" t="s">
        <v>2024</v>
      </c>
      <c r="S813" s="19"/>
      <c r="T813" s="19"/>
      <c r="U813" s="19"/>
      <c r="V813" s="19"/>
    </row>
    <row r="814" spans="1:22" ht="55.5" customHeight="1" x14ac:dyDescent="0.2">
      <c r="A814" s="31">
        <f t="shared" si="33"/>
        <v>742</v>
      </c>
      <c r="B814" s="15" t="s">
        <v>1114</v>
      </c>
      <c r="C814" s="51" t="s">
        <v>4177</v>
      </c>
      <c r="D814" s="50"/>
      <c r="E814" s="17"/>
      <c r="F814" s="17"/>
      <c r="G814" s="17"/>
      <c r="H814" s="17" t="s">
        <v>2588</v>
      </c>
      <c r="I814" s="17"/>
      <c r="J814" s="18"/>
      <c r="K814" s="18"/>
      <c r="L814" s="49" t="s">
        <v>3450</v>
      </c>
      <c r="M814" s="22" t="s">
        <v>4178</v>
      </c>
      <c r="N814" s="17" t="s">
        <v>2023</v>
      </c>
      <c r="O814" s="18" t="s">
        <v>2593</v>
      </c>
      <c r="P814" s="18"/>
      <c r="Q814" s="108"/>
      <c r="R814" s="19" t="s">
        <v>2024</v>
      </c>
      <c r="S814" s="19"/>
      <c r="T814" s="19"/>
      <c r="U814" s="19"/>
      <c r="V814" s="19"/>
    </row>
    <row r="815" spans="1:22" ht="47.25" x14ac:dyDescent="0.2">
      <c r="A815" s="31">
        <f t="shared" si="33"/>
        <v>743</v>
      </c>
      <c r="B815" s="14">
        <v>261700</v>
      </c>
      <c r="C815" s="51" t="s">
        <v>2945</v>
      </c>
      <c r="D815" s="50"/>
      <c r="E815" s="17"/>
      <c r="F815" s="17"/>
      <c r="G815" s="17"/>
      <c r="H815" s="17" t="s">
        <v>2588</v>
      </c>
      <c r="I815" s="18"/>
      <c r="J815" s="18"/>
      <c r="K815" s="18"/>
      <c r="L815" s="49" t="s">
        <v>3450</v>
      </c>
      <c r="M815" s="22" t="s">
        <v>2946</v>
      </c>
      <c r="N815" s="17" t="s">
        <v>2023</v>
      </c>
      <c r="O815" s="18" t="s">
        <v>2593</v>
      </c>
      <c r="P815" s="18"/>
      <c r="Q815" s="108"/>
      <c r="R815" s="19" t="s">
        <v>2024</v>
      </c>
      <c r="S815" s="19"/>
      <c r="T815" s="19"/>
      <c r="U815" s="19"/>
      <c r="V815" s="19"/>
    </row>
    <row r="816" spans="1:22" ht="42.75" customHeight="1" x14ac:dyDescent="0.2">
      <c r="A816" s="31">
        <f>A815+1</f>
        <v>744</v>
      </c>
      <c r="B816" s="14">
        <v>261800</v>
      </c>
      <c r="C816" s="16" t="s">
        <v>2889</v>
      </c>
      <c r="D816" s="18"/>
      <c r="E816" s="18"/>
      <c r="F816" s="18"/>
      <c r="G816" s="18"/>
      <c r="H816" s="17" t="s">
        <v>2588</v>
      </c>
      <c r="I816" s="18"/>
      <c r="J816" s="18"/>
      <c r="K816" s="18"/>
      <c r="L816" s="14" t="s">
        <v>154</v>
      </c>
      <c r="M816" s="16" t="s">
        <v>3152</v>
      </c>
      <c r="N816" s="17" t="s">
        <v>2023</v>
      </c>
      <c r="O816" s="18" t="s">
        <v>2593</v>
      </c>
      <c r="P816" s="18"/>
      <c r="Q816" s="108"/>
      <c r="R816" s="19" t="s">
        <v>163</v>
      </c>
      <c r="S816" s="19"/>
      <c r="T816" s="19"/>
      <c r="U816" s="19"/>
      <c r="V816" s="19"/>
    </row>
    <row r="817" spans="1:22" ht="15.75" customHeight="1" x14ac:dyDescent="0.2">
      <c r="A817" s="144" t="s">
        <v>3153</v>
      </c>
      <c r="B817" s="145"/>
      <c r="C817" s="145"/>
      <c r="D817" s="145"/>
      <c r="E817" s="145"/>
      <c r="F817" s="145"/>
      <c r="G817" s="145"/>
      <c r="H817" s="145"/>
      <c r="I817" s="145"/>
      <c r="J817" s="145"/>
      <c r="K817" s="145"/>
      <c r="L817" s="145"/>
      <c r="M817" s="145"/>
      <c r="N817" s="145"/>
      <c r="O817" s="145"/>
      <c r="P817" s="145"/>
      <c r="Q817" s="145"/>
      <c r="R817" s="145"/>
      <c r="S817" s="145"/>
      <c r="T817" s="145"/>
      <c r="U817" s="145"/>
      <c r="V817" s="146"/>
    </row>
    <row r="818" spans="1:22" ht="54" customHeight="1" x14ac:dyDescent="0.2">
      <c r="A818" s="31">
        <f>+A816+1</f>
        <v>745</v>
      </c>
      <c r="B818" s="40" t="s">
        <v>3154</v>
      </c>
      <c r="C818" s="41" t="s">
        <v>3155</v>
      </c>
      <c r="D818" s="42" t="s">
        <v>3155</v>
      </c>
      <c r="E818" s="42"/>
      <c r="F818" s="42"/>
      <c r="G818" s="42" t="s">
        <v>2587</v>
      </c>
      <c r="H818" s="42" t="s">
        <v>2588</v>
      </c>
      <c r="I818" s="42"/>
      <c r="J818" s="43"/>
      <c r="K818" s="43"/>
      <c r="L818" s="31" t="s">
        <v>2812</v>
      </c>
      <c r="M818" s="41" t="s">
        <v>3156</v>
      </c>
      <c r="N818" s="42" t="s">
        <v>2592</v>
      </c>
      <c r="O818" s="43" t="s">
        <v>2593</v>
      </c>
      <c r="P818" s="43"/>
      <c r="Q818" s="109"/>
      <c r="R818" s="19" t="s">
        <v>2024</v>
      </c>
      <c r="S818" s="19"/>
      <c r="T818" s="19"/>
      <c r="U818" s="19"/>
      <c r="V818" s="19"/>
    </row>
    <row r="819" spans="1:22" s="13" customFormat="1" ht="51" customHeight="1" x14ac:dyDescent="0.2">
      <c r="A819" s="32">
        <f>A818+1</f>
        <v>746</v>
      </c>
      <c r="B819" s="33" t="s">
        <v>3157</v>
      </c>
      <c r="C819" s="34" t="s">
        <v>3158</v>
      </c>
      <c r="D819" s="35" t="s">
        <v>3158</v>
      </c>
      <c r="E819" s="35"/>
      <c r="F819" s="35"/>
      <c r="G819" s="35" t="s">
        <v>2587</v>
      </c>
      <c r="H819" s="35" t="s">
        <v>2588</v>
      </c>
      <c r="I819" s="35"/>
      <c r="J819" s="36"/>
      <c r="K819" s="36"/>
      <c r="L819" s="32" t="s">
        <v>2590</v>
      </c>
      <c r="M819" s="34" t="s">
        <v>3159</v>
      </c>
      <c r="N819" s="35" t="s">
        <v>2332</v>
      </c>
      <c r="O819" s="36" t="s">
        <v>2593</v>
      </c>
      <c r="P819" s="36"/>
      <c r="Q819" s="108"/>
      <c r="R819" s="12"/>
      <c r="S819" s="19"/>
      <c r="T819" s="19"/>
      <c r="U819" s="19"/>
      <c r="V819" s="19"/>
    </row>
    <row r="820" spans="1:22" ht="57.75" customHeight="1" x14ac:dyDescent="0.2">
      <c r="A820" s="31">
        <f>A819+1</f>
        <v>747</v>
      </c>
      <c r="B820" s="40" t="s">
        <v>3160</v>
      </c>
      <c r="C820" s="41" t="s">
        <v>3161</v>
      </c>
      <c r="D820" s="42" t="s">
        <v>3161</v>
      </c>
      <c r="E820" s="42"/>
      <c r="F820" s="42"/>
      <c r="G820" s="42" t="s">
        <v>2587</v>
      </c>
      <c r="H820" s="42" t="s">
        <v>2588</v>
      </c>
      <c r="I820" s="42"/>
      <c r="J820" s="43"/>
      <c r="K820" s="43"/>
      <c r="L820" s="31" t="s">
        <v>3630</v>
      </c>
      <c r="M820" s="41" t="s">
        <v>1694</v>
      </c>
      <c r="N820" s="42" t="s">
        <v>2592</v>
      </c>
      <c r="O820" s="43" t="s">
        <v>2593</v>
      </c>
      <c r="P820" s="43"/>
      <c r="Q820" s="108"/>
      <c r="R820" s="19" t="s">
        <v>2024</v>
      </c>
      <c r="S820" s="19"/>
      <c r="T820" s="19"/>
      <c r="U820" s="19"/>
      <c r="V820" s="19"/>
    </row>
    <row r="821" spans="1:22" ht="15.75" customHeight="1" x14ac:dyDescent="0.2">
      <c r="A821" s="144" t="s">
        <v>1238</v>
      </c>
      <c r="B821" s="145"/>
      <c r="C821" s="145"/>
      <c r="D821" s="145"/>
      <c r="E821" s="145"/>
      <c r="F821" s="145"/>
      <c r="G821" s="145"/>
      <c r="H821" s="145"/>
      <c r="I821" s="145"/>
      <c r="J821" s="145"/>
      <c r="K821" s="145"/>
      <c r="L821" s="145"/>
      <c r="M821" s="145"/>
      <c r="N821" s="145"/>
      <c r="O821" s="145"/>
      <c r="P821" s="145"/>
      <c r="Q821" s="145"/>
      <c r="R821" s="145"/>
      <c r="S821" s="145"/>
      <c r="T821" s="145"/>
      <c r="U821" s="145"/>
      <c r="V821" s="146"/>
    </row>
    <row r="822" spans="1:22" s="13" customFormat="1" ht="37.5" customHeight="1" x14ac:dyDescent="0.2">
      <c r="A822" s="32">
        <f>+A820+1</f>
        <v>748</v>
      </c>
      <c r="B822" s="33" t="s">
        <v>1239</v>
      </c>
      <c r="C822" s="34" t="s">
        <v>1240</v>
      </c>
      <c r="D822" s="35" t="s">
        <v>1240</v>
      </c>
      <c r="E822" s="35"/>
      <c r="F822" s="35"/>
      <c r="G822" s="35" t="s">
        <v>2587</v>
      </c>
      <c r="H822" s="35" t="s">
        <v>2588</v>
      </c>
      <c r="I822" s="35"/>
      <c r="J822" s="36"/>
      <c r="K822" s="36"/>
      <c r="L822" s="32" t="s">
        <v>3245</v>
      </c>
      <c r="M822" s="34" t="s">
        <v>1241</v>
      </c>
      <c r="N822" s="35" t="s">
        <v>2592</v>
      </c>
      <c r="O822" s="36" t="s">
        <v>1242</v>
      </c>
      <c r="P822" s="36"/>
      <c r="Q822" s="108"/>
      <c r="R822" s="12"/>
      <c r="S822" s="19"/>
      <c r="T822" s="19"/>
      <c r="U822" s="19"/>
      <c r="V822" s="19"/>
    </row>
    <row r="823" spans="1:22" s="13" customFormat="1" ht="37.5" customHeight="1" x14ac:dyDescent="0.2">
      <c r="A823" s="32">
        <f t="shared" ref="A823:A837" si="34">A822+1</f>
        <v>749</v>
      </c>
      <c r="B823" s="33" t="s">
        <v>1243</v>
      </c>
      <c r="C823" s="34" t="s">
        <v>1244</v>
      </c>
      <c r="D823" s="35" t="s">
        <v>1244</v>
      </c>
      <c r="E823" s="35"/>
      <c r="F823" s="35"/>
      <c r="G823" s="35" t="s">
        <v>2587</v>
      </c>
      <c r="H823" s="35" t="s">
        <v>2588</v>
      </c>
      <c r="I823" s="35"/>
      <c r="J823" s="36"/>
      <c r="K823" s="36"/>
      <c r="L823" s="32" t="s">
        <v>3630</v>
      </c>
      <c r="M823" s="34" t="s">
        <v>1245</v>
      </c>
      <c r="N823" s="35" t="s">
        <v>2592</v>
      </c>
      <c r="O823" s="36" t="s">
        <v>1242</v>
      </c>
      <c r="P823" s="36"/>
      <c r="Q823" s="108"/>
      <c r="R823" s="12"/>
      <c r="S823" s="19" t="s">
        <v>2551</v>
      </c>
      <c r="T823" s="19"/>
      <c r="U823" s="19"/>
      <c r="V823" s="19"/>
    </row>
    <row r="824" spans="1:22" s="13" customFormat="1" ht="37.5" customHeight="1" x14ac:dyDescent="0.2">
      <c r="A824" s="32">
        <f t="shared" si="34"/>
        <v>750</v>
      </c>
      <c r="B824" s="33" t="s">
        <v>1246</v>
      </c>
      <c r="C824" s="34" t="s">
        <v>1247</v>
      </c>
      <c r="D824" s="35" t="s">
        <v>1247</v>
      </c>
      <c r="E824" s="35"/>
      <c r="F824" s="35"/>
      <c r="G824" s="35" t="s">
        <v>2587</v>
      </c>
      <c r="H824" s="35" t="s">
        <v>2588</v>
      </c>
      <c r="I824" s="35"/>
      <c r="J824" s="36"/>
      <c r="K824" s="36"/>
      <c r="L824" s="32" t="s">
        <v>3626</v>
      </c>
      <c r="M824" s="34" t="s">
        <v>1248</v>
      </c>
      <c r="N824" s="35" t="s">
        <v>2592</v>
      </c>
      <c r="O824" s="36" t="s">
        <v>1242</v>
      </c>
      <c r="P824" s="36"/>
      <c r="Q824" s="108"/>
      <c r="R824" s="12"/>
      <c r="S824" s="19"/>
      <c r="T824" s="19"/>
      <c r="U824" s="19"/>
      <c r="V824" s="19"/>
    </row>
    <row r="825" spans="1:22" s="13" customFormat="1" ht="37.5" customHeight="1" x14ac:dyDescent="0.2">
      <c r="A825" s="32">
        <f t="shared" si="34"/>
        <v>751</v>
      </c>
      <c r="B825" s="33" t="s">
        <v>1249</v>
      </c>
      <c r="C825" s="34" t="s">
        <v>1250</v>
      </c>
      <c r="D825" s="35" t="s">
        <v>1251</v>
      </c>
      <c r="E825" s="35"/>
      <c r="F825" s="35"/>
      <c r="G825" s="35" t="s">
        <v>2587</v>
      </c>
      <c r="H825" s="35" t="s">
        <v>2588</v>
      </c>
      <c r="I825" s="35"/>
      <c r="J825" s="36"/>
      <c r="K825" s="36"/>
      <c r="L825" s="32" t="s">
        <v>2321</v>
      </c>
      <c r="M825" s="34" t="s">
        <v>1252</v>
      </c>
      <c r="N825" s="35" t="s">
        <v>2592</v>
      </c>
      <c r="O825" s="36" t="s">
        <v>1242</v>
      </c>
      <c r="P825" s="36"/>
      <c r="Q825" s="108"/>
      <c r="R825" s="12"/>
      <c r="S825" s="19"/>
      <c r="T825" s="19"/>
      <c r="U825" s="19"/>
      <c r="V825" s="19"/>
    </row>
    <row r="826" spans="1:22" s="13" customFormat="1" ht="37.5" customHeight="1" x14ac:dyDescent="0.2">
      <c r="A826" s="32">
        <f t="shared" si="34"/>
        <v>752</v>
      </c>
      <c r="B826" s="33" t="s">
        <v>1253</v>
      </c>
      <c r="C826" s="34" t="s">
        <v>1254</v>
      </c>
      <c r="D826" s="35" t="s">
        <v>1254</v>
      </c>
      <c r="E826" s="35"/>
      <c r="F826" s="35"/>
      <c r="G826" s="35" t="s">
        <v>2587</v>
      </c>
      <c r="H826" s="35" t="s">
        <v>2588</v>
      </c>
      <c r="I826" s="35"/>
      <c r="J826" s="36"/>
      <c r="K826" s="36"/>
      <c r="L826" s="32" t="s">
        <v>3630</v>
      </c>
      <c r="M826" s="34" t="s">
        <v>1255</v>
      </c>
      <c r="N826" s="35" t="s">
        <v>2592</v>
      </c>
      <c r="O826" s="36" t="s">
        <v>1242</v>
      </c>
      <c r="P826" s="36"/>
      <c r="Q826" s="108"/>
      <c r="R826" s="12"/>
      <c r="S826" s="19"/>
      <c r="T826" s="19"/>
      <c r="U826" s="19"/>
      <c r="V826" s="19"/>
    </row>
    <row r="827" spans="1:22" s="13" customFormat="1" ht="37.5" customHeight="1" x14ac:dyDescent="0.2">
      <c r="A827" s="32">
        <f t="shared" si="34"/>
        <v>753</v>
      </c>
      <c r="B827" s="33" t="s">
        <v>1256</v>
      </c>
      <c r="C827" s="34" t="s">
        <v>1257</v>
      </c>
      <c r="D827" s="35" t="s">
        <v>1258</v>
      </c>
      <c r="E827" s="35"/>
      <c r="F827" s="35"/>
      <c r="G827" s="35" t="s">
        <v>2587</v>
      </c>
      <c r="H827" s="35" t="s">
        <v>2588</v>
      </c>
      <c r="I827" s="35"/>
      <c r="J827" s="36"/>
      <c r="K827" s="36"/>
      <c r="L827" s="32" t="s">
        <v>3626</v>
      </c>
      <c r="M827" s="34" t="s">
        <v>3495</v>
      </c>
      <c r="N827" s="35" t="s">
        <v>2592</v>
      </c>
      <c r="O827" s="36" t="s">
        <v>1242</v>
      </c>
      <c r="P827" s="36"/>
      <c r="Q827" s="108"/>
      <c r="R827" s="12"/>
      <c r="S827" s="19"/>
      <c r="T827" s="19"/>
      <c r="U827" s="19"/>
      <c r="V827" s="19"/>
    </row>
    <row r="828" spans="1:22" s="13" customFormat="1" ht="37.5" customHeight="1" x14ac:dyDescent="0.2">
      <c r="A828" s="32">
        <f t="shared" si="34"/>
        <v>754</v>
      </c>
      <c r="B828" s="33" t="s">
        <v>3496</v>
      </c>
      <c r="C828" s="34" t="s">
        <v>3497</v>
      </c>
      <c r="D828" s="35" t="s">
        <v>3498</v>
      </c>
      <c r="E828" s="35"/>
      <c r="F828" s="35"/>
      <c r="G828" s="35" t="s">
        <v>2587</v>
      </c>
      <c r="H828" s="35" t="s">
        <v>2588</v>
      </c>
      <c r="I828" s="35"/>
      <c r="J828" s="36"/>
      <c r="K828" s="36"/>
      <c r="L828" s="32" t="s">
        <v>3626</v>
      </c>
      <c r="M828" s="34" t="s">
        <v>3499</v>
      </c>
      <c r="N828" s="35" t="s">
        <v>2592</v>
      </c>
      <c r="O828" s="36" t="s">
        <v>1242</v>
      </c>
      <c r="P828" s="36"/>
      <c r="Q828" s="108"/>
      <c r="R828" s="12"/>
      <c r="S828" s="19"/>
      <c r="T828" s="19"/>
      <c r="U828" s="19"/>
      <c r="V828" s="19"/>
    </row>
    <row r="829" spans="1:22" s="13" customFormat="1" ht="37.5" customHeight="1" x14ac:dyDescent="0.2">
      <c r="A829" s="32">
        <f t="shared" si="34"/>
        <v>755</v>
      </c>
      <c r="B829" s="33" t="s">
        <v>3500</v>
      </c>
      <c r="C829" s="34" t="s">
        <v>3501</v>
      </c>
      <c r="D829" s="35" t="s">
        <v>3502</v>
      </c>
      <c r="E829" s="35"/>
      <c r="F829" s="35"/>
      <c r="G829" s="35" t="s">
        <v>2587</v>
      </c>
      <c r="H829" s="35" t="s">
        <v>2588</v>
      </c>
      <c r="I829" s="35"/>
      <c r="J829" s="36"/>
      <c r="K829" s="36"/>
      <c r="L829" s="32" t="s">
        <v>3503</v>
      </c>
      <c r="M829" s="34" t="s">
        <v>4135</v>
      </c>
      <c r="N829" s="35" t="s">
        <v>3504</v>
      </c>
      <c r="O829" s="36" t="s">
        <v>1242</v>
      </c>
      <c r="P829" s="36"/>
      <c r="Q829" s="108"/>
      <c r="R829" s="12"/>
      <c r="S829" s="19"/>
      <c r="T829" s="19"/>
      <c r="U829" s="19"/>
      <c r="V829" s="19"/>
    </row>
    <row r="830" spans="1:22" s="13" customFormat="1" ht="37.5" customHeight="1" x14ac:dyDescent="0.2">
      <c r="A830" s="32">
        <f t="shared" si="34"/>
        <v>756</v>
      </c>
      <c r="B830" s="33" t="s">
        <v>3505</v>
      </c>
      <c r="C830" s="34" t="s">
        <v>3506</v>
      </c>
      <c r="D830" s="35" t="s">
        <v>3507</v>
      </c>
      <c r="E830" s="35"/>
      <c r="F830" s="35"/>
      <c r="G830" s="35" t="s">
        <v>2587</v>
      </c>
      <c r="H830" s="35" t="s">
        <v>2588</v>
      </c>
      <c r="I830" s="35"/>
      <c r="J830" s="36"/>
      <c r="K830" s="36"/>
      <c r="L830" s="32" t="s">
        <v>3082</v>
      </c>
      <c r="M830" s="34" t="s">
        <v>3508</v>
      </c>
      <c r="N830" s="35" t="s">
        <v>2592</v>
      </c>
      <c r="O830" s="36" t="s">
        <v>1242</v>
      </c>
      <c r="P830" s="36"/>
      <c r="Q830" s="108"/>
      <c r="R830" s="12"/>
      <c r="S830" s="19"/>
      <c r="T830" s="19"/>
      <c r="U830" s="19"/>
      <c r="V830" s="19"/>
    </row>
    <row r="831" spans="1:22" s="13" customFormat="1" ht="57.75" customHeight="1" x14ac:dyDescent="0.2">
      <c r="A831" s="32">
        <f t="shared" si="34"/>
        <v>757</v>
      </c>
      <c r="B831" s="33" t="s">
        <v>3509</v>
      </c>
      <c r="C831" s="34" t="s">
        <v>3510</v>
      </c>
      <c r="D831" s="35" t="s">
        <v>3511</v>
      </c>
      <c r="E831" s="35"/>
      <c r="F831" s="35"/>
      <c r="G831" s="35" t="s">
        <v>2587</v>
      </c>
      <c r="H831" s="35" t="s">
        <v>2588</v>
      </c>
      <c r="I831" s="35"/>
      <c r="J831" s="36"/>
      <c r="K831" s="36"/>
      <c r="L831" s="32" t="s">
        <v>3630</v>
      </c>
      <c r="M831" s="34" t="s">
        <v>3512</v>
      </c>
      <c r="N831" s="35" t="s">
        <v>2286</v>
      </c>
      <c r="O831" s="36" t="s">
        <v>1242</v>
      </c>
      <c r="P831" s="36"/>
      <c r="Q831" s="108"/>
      <c r="R831" s="12"/>
      <c r="S831" s="19"/>
      <c r="T831" s="19"/>
      <c r="U831" s="19"/>
      <c r="V831" s="19"/>
    </row>
    <row r="832" spans="1:22" s="13" customFormat="1" ht="37.5" customHeight="1" x14ac:dyDescent="0.2">
      <c r="A832" s="32">
        <f t="shared" si="34"/>
        <v>758</v>
      </c>
      <c r="B832" s="8" t="s">
        <v>3513</v>
      </c>
      <c r="C832" s="9" t="s">
        <v>3514</v>
      </c>
      <c r="D832" s="10" t="s">
        <v>3514</v>
      </c>
      <c r="E832" s="10"/>
      <c r="F832" s="10"/>
      <c r="G832" s="10" t="s">
        <v>2587</v>
      </c>
      <c r="H832" s="10" t="s">
        <v>2588</v>
      </c>
      <c r="I832" s="10"/>
      <c r="J832" s="11"/>
      <c r="K832" s="11"/>
      <c r="L832" s="7" t="s">
        <v>3630</v>
      </c>
      <c r="M832" s="56" t="s">
        <v>3515</v>
      </c>
      <c r="N832" s="10" t="s">
        <v>2592</v>
      </c>
      <c r="O832" s="36" t="s">
        <v>1242</v>
      </c>
      <c r="P832" s="36"/>
      <c r="Q832" s="108"/>
      <c r="R832" s="12"/>
      <c r="S832" s="19" t="s">
        <v>2551</v>
      </c>
      <c r="T832" s="19"/>
      <c r="U832" s="19"/>
      <c r="V832" s="19"/>
    </row>
    <row r="833" spans="1:22" s="13" customFormat="1" ht="37.5" customHeight="1" x14ac:dyDescent="0.2">
      <c r="A833" s="32">
        <f t="shared" si="34"/>
        <v>759</v>
      </c>
      <c r="B833" s="8" t="s">
        <v>3516</v>
      </c>
      <c r="C833" s="9" t="s">
        <v>3517</v>
      </c>
      <c r="D833" s="10"/>
      <c r="E833" s="10"/>
      <c r="F833" s="10"/>
      <c r="G833" s="10"/>
      <c r="H833" s="10" t="s">
        <v>2588</v>
      </c>
      <c r="I833" s="10"/>
      <c r="J833" s="11"/>
      <c r="K833" s="11"/>
      <c r="L833" s="7" t="s">
        <v>3630</v>
      </c>
      <c r="M833" s="9" t="s">
        <v>1075</v>
      </c>
      <c r="N833" s="10"/>
      <c r="O833" s="36"/>
      <c r="P833" s="36"/>
      <c r="Q833" s="108"/>
      <c r="R833" s="12"/>
      <c r="S833" s="19"/>
      <c r="T833" s="19"/>
      <c r="U833" s="19"/>
      <c r="V833" s="19"/>
    </row>
    <row r="834" spans="1:22" s="13" customFormat="1" ht="49.5" customHeight="1" x14ac:dyDescent="0.2">
      <c r="A834" s="32">
        <f t="shared" si="34"/>
        <v>760</v>
      </c>
      <c r="B834" s="8" t="s">
        <v>1076</v>
      </c>
      <c r="C834" s="9" t="s">
        <v>3276</v>
      </c>
      <c r="D834" s="10" t="s">
        <v>3277</v>
      </c>
      <c r="E834" s="10"/>
      <c r="F834" s="10"/>
      <c r="G834" s="10" t="s">
        <v>2587</v>
      </c>
      <c r="H834" s="10" t="s">
        <v>2588</v>
      </c>
      <c r="I834" s="10"/>
      <c r="J834" s="11"/>
      <c r="K834" s="11"/>
      <c r="L834" s="7" t="s">
        <v>3630</v>
      </c>
      <c r="M834" s="9" t="s">
        <v>3278</v>
      </c>
      <c r="N834" s="10" t="s">
        <v>2592</v>
      </c>
      <c r="O834" s="36" t="s">
        <v>1242</v>
      </c>
      <c r="P834" s="36"/>
      <c r="Q834" s="108"/>
      <c r="R834" s="12"/>
      <c r="S834" s="19"/>
      <c r="T834" s="19"/>
      <c r="U834" s="19"/>
      <c r="V834" s="19"/>
    </row>
    <row r="835" spans="1:22" s="13" customFormat="1" ht="52.5" customHeight="1" x14ac:dyDescent="0.2">
      <c r="A835" s="32">
        <f t="shared" si="34"/>
        <v>761</v>
      </c>
      <c r="B835" s="33" t="s">
        <v>3279</v>
      </c>
      <c r="C835" s="34" t="s">
        <v>3280</v>
      </c>
      <c r="D835" s="35" t="s">
        <v>3281</v>
      </c>
      <c r="E835" s="35"/>
      <c r="F835" s="35"/>
      <c r="G835" s="35" t="s">
        <v>2587</v>
      </c>
      <c r="H835" s="35" t="s">
        <v>2588</v>
      </c>
      <c r="I835" s="35"/>
      <c r="J835" s="36"/>
      <c r="K835" s="36"/>
      <c r="L835" s="32" t="s">
        <v>3630</v>
      </c>
      <c r="M835" s="34" t="s">
        <v>3282</v>
      </c>
      <c r="N835" s="35" t="s">
        <v>2592</v>
      </c>
      <c r="O835" s="36" t="s">
        <v>1242</v>
      </c>
      <c r="P835" s="36"/>
      <c r="Q835" s="108"/>
      <c r="R835" s="12"/>
      <c r="S835" s="19"/>
      <c r="T835" s="19"/>
      <c r="U835" s="19"/>
      <c r="V835" s="19"/>
    </row>
    <row r="836" spans="1:22" s="13" customFormat="1" ht="54.75" customHeight="1" x14ac:dyDescent="0.2">
      <c r="A836" s="32">
        <f t="shared" si="34"/>
        <v>762</v>
      </c>
      <c r="B836" s="33" t="s">
        <v>3283</v>
      </c>
      <c r="C836" s="34" t="s">
        <v>2405</v>
      </c>
      <c r="D836" s="35" t="s">
        <v>2406</v>
      </c>
      <c r="E836" s="35"/>
      <c r="F836" s="35"/>
      <c r="G836" s="35" t="s">
        <v>2587</v>
      </c>
      <c r="H836" s="35" t="s">
        <v>2588</v>
      </c>
      <c r="I836" s="35"/>
      <c r="J836" s="36"/>
      <c r="K836" s="36"/>
      <c r="L836" s="32" t="s">
        <v>3630</v>
      </c>
      <c r="M836" s="34" t="s">
        <v>3282</v>
      </c>
      <c r="N836" s="35" t="s">
        <v>2592</v>
      </c>
      <c r="O836" s="36" t="s">
        <v>1242</v>
      </c>
      <c r="P836" s="36"/>
      <c r="Q836" s="108"/>
      <c r="R836" s="12"/>
      <c r="S836" s="19"/>
      <c r="T836" s="19"/>
      <c r="U836" s="19"/>
      <c r="V836" s="19"/>
    </row>
    <row r="837" spans="1:22" s="13" customFormat="1" ht="37.5" customHeight="1" x14ac:dyDescent="0.2">
      <c r="A837" s="32">
        <f t="shared" si="34"/>
        <v>763</v>
      </c>
      <c r="B837" s="33" t="s">
        <v>2937</v>
      </c>
      <c r="C837" s="34" t="s">
        <v>2938</v>
      </c>
      <c r="D837" s="35" t="s">
        <v>2938</v>
      </c>
      <c r="E837" s="35"/>
      <c r="F837" s="35"/>
      <c r="G837" s="35" t="s">
        <v>2587</v>
      </c>
      <c r="H837" s="35" t="s">
        <v>2588</v>
      </c>
      <c r="I837" s="35"/>
      <c r="J837" s="36"/>
      <c r="K837" s="36"/>
      <c r="L837" s="32" t="s">
        <v>3630</v>
      </c>
      <c r="M837" s="34" t="s">
        <v>3547</v>
      </c>
      <c r="N837" s="35" t="s">
        <v>2592</v>
      </c>
      <c r="O837" s="36" t="s">
        <v>1242</v>
      </c>
      <c r="P837" s="36"/>
      <c r="Q837" s="108"/>
      <c r="R837" s="12"/>
      <c r="S837" s="19" t="s">
        <v>2551</v>
      </c>
      <c r="T837" s="19"/>
      <c r="U837" s="19"/>
      <c r="V837" s="19"/>
    </row>
    <row r="838" spans="1:22" ht="15.75" customHeight="1" x14ac:dyDescent="0.2">
      <c r="A838" s="144" t="s">
        <v>3548</v>
      </c>
      <c r="B838" s="145"/>
      <c r="C838" s="145"/>
      <c r="D838" s="145"/>
      <c r="E838" s="145"/>
      <c r="F838" s="145"/>
      <c r="G838" s="145"/>
      <c r="H838" s="145"/>
      <c r="I838" s="145"/>
      <c r="J838" s="145"/>
      <c r="K838" s="145"/>
      <c r="L838" s="145"/>
      <c r="M838" s="145"/>
      <c r="N838" s="145"/>
      <c r="O838" s="145"/>
      <c r="P838" s="145"/>
      <c r="Q838" s="145"/>
      <c r="R838" s="145"/>
      <c r="S838" s="145"/>
      <c r="T838" s="145"/>
      <c r="U838" s="145"/>
      <c r="V838" s="146"/>
    </row>
    <row r="839" spans="1:22" ht="45.75" customHeight="1" x14ac:dyDescent="0.2">
      <c r="A839" s="31">
        <f>+A837+1</f>
        <v>764</v>
      </c>
      <c r="B839" s="40" t="s">
        <v>3549</v>
      </c>
      <c r="C839" s="41" t="s">
        <v>3550</v>
      </c>
      <c r="D839" s="42" t="s">
        <v>3551</v>
      </c>
      <c r="E839" s="42"/>
      <c r="F839" s="42"/>
      <c r="G839" s="42" t="s">
        <v>2587</v>
      </c>
      <c r="H839" s="42" t="s">
        <v>2588</v>
      </c>
      <c r="I839" s="42"/>
      <c r="J839" s="43"/>
      <c r="K839" s="43"/>
      <c r="L839" s="31" t="s">
        <v>3245</v>
      </c>
      <c r="M839" s="16" t="s">
        <v>4136</v>
      </c>
      <c r="N839" s="42" t="s">
        <v>2592</v>
      </c>
      <c r="O839" s="43" t="s">
        <v>1389</v>
      </c>
      <c r="P839" s="43"/>
      <c r="Q839" s="108"/>
      <c r="R839" s="19" t="s">
        <v>163</v>
      </c>
      <c r="S839" s="19"/>
      <c r="T839" s="19"/>
      <c r="U839" s="19"/>
      <c r="V839" s="19"/>
    </row>
    <row r="840" spans="1:22" s="13" customFormat="1" ht="41.25" customHeight="1" x14ac:dyDescent="0.2">
      <c r="A840" s="32">
        <f t="shared" ref="A840:A848" si="35">A839+1</f>
        <v>765</v>
      </c>
      <c r="B840" s="33" t="s">
        <v>3552</v>
      </c>
      <c r="C840" s="34" t="s">
        <v>1244</v>
      </c>
      <c r="D840" s="35" t="s">
        <v>1244</v>
      </c>
      <c r="E840" s="35"/>
      <c r="F840" s="35"/>
      <c r="G840" s="35" t="s">
        <v>2587</v>
      </c>
      <c r="H840" s="35" t="s">
        <v>2588</v>
      </c>
      <c r="I840" s="35"/>
      <c r="J840" s="36"/>
      <c r="K840" s="36"/>
      <c r="L840" s="32" t="s">
        <v>3630</v>
      </c>
      <c r="M840" s="34" t="s">
        <v>3553</v>
      </c>
      <c r="N840" s="35" t="s">
        <v>2592</v>
      </c>
      <c r="O840" s="36" t="s">
        <v>1242</v>
      </c>
      <c r="P840" s="36"/>
      <c r="Q840" s="108"/>
      <c r="R840" s="12"/>
      <c r="S840" s="19" t="s">
        <v>2551</v>
      </c>
      <c r="T840" s="19"/>
      <c r="U840" s="19"/>
      <c r="V840" s="19"/>
    </row>
    <row r="841" spans="1:22" s="13" customFormat="1" ht="41.25" customHeight="1" x14ac:dyDescent="0.2">
      <c r="A841" s="32">
        <f t="shared" si="35"/>
        <v>766</v>
      </c>
      <c r="B841" s="33" t="s">
        <v>3554</v>
      </c>
      <c r="C841" s="34" t="s">
        <v>3555</v>
      </c>
      <c r="D841" s="35" t="s">
        <v>3556</v>
      </c>
      <c r="E841" s="35"/>
      <c r="F841" s="35"/>
      <c r="G841" s="35" t="s">
        <v>2587</v>
      </c>
      <c r="H841" s="35" t="s">
        <v>2588</v>
      </c>
      <c r="I841" s="35"/>
      <c r="J841" s="36"/>
      <c r="K841" s="36"/>
      <c r="L841" s="32" t="s">
        <v>2321</v>
      </c>
      <c r="M841" s="34" t="s">
        <v>3557</v>
      </c>
      <c r="N841" s="35" t="s">
        <v>2592</v>
      </c>
      <c r="O841" s="36" t="s">
        <v>1242</v>
      </c>
      <c r="P841" s="36"/>
      <c r="Q841" s="108"/>
      <c r="R841" s="12"/>
      <c r="S841" s="19"/>
      <c r="T841" s="19"/>
      <c r="U841" s="19"/>
      <c r="V841" s="19"/>
    </row>
    <row r="842" spans="1:22" s="13" customFormat="1" ht="41.25" customHeight="1" x14ac:dyDescent="0.2">
      <c r="A842" s="32">
        <f t="shared" si="35"/>
        <v>767</v>
      </c>
      <c r="B842" s="33" t="s">
        <v>3558</v>
      </c>
      <c r="C842" s="34" t="s">
        <v>1254</v>
      </c>
      <c r="D842" s="35" t="s">
        <v>1254</v>
      </c>
      <c r="E842" s="35"/>
      <c r="F842" s="35"/>
      <c r="G842" s="35" t="s">
        <v>2587</v>
      </c>
      <c r="H842" s="35" t="s">
        <v>2588</v>
      </c>
      <c r="I842" s="35"/>
      <c r="J842" s="36"/>
      <c r="K842" s="36"/>
      <c r="L842" s="32" t="s">
        <v>3630</v>
      </c>
      <c r="M842" s="34" t="s">
        <v>3655</v>
      </c>
      <c r="N842" s="35" t="s">
        <v>2592</v>
      </c>
      <c r="O842" s="36" t="s">
        <v>1242</v>
      </c>
      <c r="P842" s="36"/>
      <c r="Q842" s="108"/>
      <c r="R842" s="12"/>
      <c r="S842" s="19"/>
      <c r="T842" s="19"/>
      <c r="U842" s="19"/>
      <c r="V842" s="19"/>
    </row>
    <row r="843" spans="1:22" s="13" customFormat="1" ht="41.25" customHeight="1" x14ac:dyDescent="0.2">
      <c r="A843" s="32">
        <f t="shared" si="35"/>
        <v>768</v>
      </c>
      <c r="B843" s="33" t="s">
        <v>3656</v>
      </c>
      <c r="C843" s="34" t="s">
        <v>3657</v>
      </c>
      <c r="D843" s="35" t="s">
        <v>3658</v>
      </c>
      <c r="E843" s="35"/>
      <c r="F843" s="35"/>
      <c r="G843" s="35" t="s">
        <v>2587</v>
      </c>
      <c r="H843" s="35" t="s">
        <v>2588</v>
      </c>
      <c r="I843" s="35"/>
      <c r="J843" s="36"/>
      <c r="K843" s="36"/>
      <c r="L843" s="32" t="s">
        <v>3626</v>
      </c>
      <c r="M843" s="34" t="s">
        <v>3659</v>
      </c>
      <c r="N843" s="35" t="s">
        <v>2592</v>
      </c>
      <c r="O843" s="36" t="s">
        <v>1389</v>
      </c>
      <c r="P843" s="36"/>
      <c r="Q843" s="108"/>
      <c r="R843" s="12"/>
      <c r="S843" s="19"/>
      <c r="T843" s="19"/>
      <c r="U843" s="19"/>
      <c r="V843" s="19"/>
    </row>
    <row r="844" spans="1:22" s="13" customFormat="1" ht="41.25" customHeight="1" x14ac:dyDescent="0.2">
      <c r="A844" s="32">
        <f t="shared" si="35"/>
        <v>769</v>
      </c>
      <c r="B844" s="33" t="s">
        <v>1688</v>
      </c>
      <c r="C844" s="34" t="s">
        <v>4091</v>
      </c>
      <c r="D844" s="35" t="s">
        <v>1689</v>
      </c>
      <c r="E844" s="35"/>
      <c r="F844" s="35"/>
      <c r="G844" s="35" t="s">
        <v>2587</v>
      </c>
      <c r="H844" s="35" t="s">
        <v>2588</v>
      </c>
      <c r="I844" s="35"/>
      <c r="J844" s="36"/>
      <c r="K844" s="36"/>
      <c r="L844" s="32" t="s">
        <v>1690</v>
      </c>
      <c r="M844" s="34" t="s">
        <v>1691</v>
      </c>
      <c r="N844" s="35" t="s">
        <v>2592</v>
      </c>
      <c r="O844" s="36" t="s">
        <v>1389</v>
      </c>
      <c r="P844" s="36"/>
      <c r="Q844" s="108"/>
      <c r="R844" s="12"/>
      <c r="S844" s="19"/>
      <c r="T844" s="19"/>
      <c r="U844" s="19"/>
      <c r="V844" s="19"/>
    </row>
    <row r="845" spans="1:22" s="13" customFormat="1" ht="54" customHeight="1" x14ac:dyDescent="0.2">
      <c r="A845" s="32">
        <f t="shared" si="35"/>
        <v>770</v>
      </c>
      <c r="B845" s="33" t="s">
        <v>1692</v>
      </c>
      <c r="C845" s="34" t="s">
        <v>4092</v>
      </c>
      <c r="D845" s="35" t="s">
        <v>1693</v>
      </c>
      <c r="E845" s="35"/>
      <c r="F845" s="35"/>
      <c r="G845" s="35" t="s">
        <v>2587</v>
      </c>
      <c r="H845" s="35" t="s">
        <v>2588</v>
      </c>
      <c r="I845" s="35"/>
      <c r="J845" s="36"/>
      <c r="K845" s="36"/>
      <c r="L845" s="32" t="s">
        <v>3630</v>
      </c>
      <c r="M845" s="34" t="s">
        <v>661</v>
      </c>
      <c r="N845" s="35" t="s">
        <v>2592</v>
      </c>
      <c r="O845" s="36" t="s">
        <v>1389</v>
      </c>
      <c r="P845" s="36"/>
      <c r="Q845" s="108"/>
      <c r="R845" s="12"/>
      <c r="S845" s="19"/>
      <c r="T845" s="19"/>
      <c r="U845" s="19"/>
      <c r="V845" s="19"/>
    </row>
    <row r="846" spans="1:22" s="13" customFormat="1" ht="41.25" customHeight="1" x14ac:dyDescent="0.2">
      <c r="A846" s="32">
        <f t="shared" si="35"/>
        <v>771</v>
      </c>
      <c r="B846" s="33" t="s">
        <v>662</v>
      </c>
      <c r="C846" s="34" t="s">
        <v>663</v>
      </c>
      <c r="D846" s="35" t="s">
        <v>663</v>
      </c>
      <c r="E846" s="35"/>
      <c r="F846" s="35"/>
      <c r="G846" s="35" t="s">
        <v>2587</v>
      </c>
      <c r="H846" s="35" t="s">
        <v>2588</v>
      </c>
      <c r="I846" s="35"/>
      <c r="J846" s="36"/>
      <c r="K846" s="36"/>
      <c r="L846" s="32" t="s">
        <v>3630</v>
      </c>
      <c r="M846" s="34" t="s">
        <v>664</v>
      </c>
      <c r="N846" s="35" t="s">
        <v>2592</v>
      </c>
      <c r="O846" s="36" t="s">
        <v>1389</v>
      </c>
      <c r="P846" s="36"/>
      <c r="Q846" s="108"/>
      <c r="R846" s="12"/>
      <c r="S846" s="19"/>
      <c r="T846" s="19"/>
      <c r="U846" s="19"/>
      <c r="V846" s="19"/>
    </row>
    <row r="847" spans="1:22" s="13" customFormat="1" ht="41.25" customHeight="1" x14ac:dyDescent="0.2">
      <c r="A847" s="32">
        <f t="shared" si="35"/>
        <v>772</v>
      </c>
      <c r="B847" s="33" t="s">
        <v>665</v>
      </c>
      <c r="C847" s="34" t="s">
        <v>666</v>
      </c>
      <c r="D847" s="35" t="s">
        <v>666</v>
      </c>
      <c r="E847" s="35"/>
      <c r="F847" s="35"/>
      <c r="G847" s="35" t="s">
        <v>2587</v>
      </c>
      <c r="H847" s="35" t="s">
        <v>2588</v>
      </c>
      <c r="I847" s="35"/>
      <c r="J847" s="36"/>
      <c r="K847" s="36"/>
      <c r="L847" s="32" t="s">
        <v>3630</v>
      </c>
      <c r="M847" s="34" t="s">
        <v>664</v>
      </c>
      <c r="N847" s="35" t="s">
        <v>2592</v>
      </c>
      <c r="O847" s="36" t="s">
        <v>1389</v>
      </c>
      <c r="P847" s="36"/>
      <c r="Q847" s="108"/>
      <c r="R847" s="12"/>
      <c r="S847" s="19"/>
      <c r="T847" s="19"/>
      <c r="U847" s="19"/>
      <c r="V847" s="19"/>
    </row>
    <row r="848" spans="1:22" s="13" customFormat="1" ht="41.25" customHeight="1" x14ac:dyDescent="0.2">
      <c r="A848" s="32">
        <f t="shared" si="35"/>
        <v>773</v>
      </c>
      <c r="B848" s="33" t="s">
        <v>667</v>
      </c>
      <c r="C848" s="34" t="s">
        <v>668</v>
      </c>
      <c r="D848" s="35" t="s">
        <v>668</v>
      </c>
      <c r="E848" s="35"/>
      <c r="F848" s="35"/>
      <c r="G848" s="35" t="s">
        <v>2587</v>
      </c>
      <c r="H848" s="35" t="s">
        <v>2588</v>
      </c>
      <c r="I848" s="35"/>
      <c r="J848" s="36"/>
      <c r="K848" s="36"/>
      <c r="L848" s="32" t="s">
        <v>3630</v>
      </c>
      <c r="M848" s="34" t="s">
        <v>664</v>
      </c>
      <c r="N848" s="35" t="s">
        <v>2592</v>
      </c>
      <c r="O848" s="36" t="s">
        <v>1389</v>
      </c>
      <c r="P848" s="36"/>
      <c r="Q848" s="108"/>
      <c r="R848" s="12"/>
      <c r="S848" s="19"/>
      <c r="T848" s="19"/>
      <c r="U848" s="19"/>
      <c r="V848" s="19"/>
    </row>
    <row r="849" spans="1:22" ht="15.75" customHeight="1" x14ac:dyDescent="0.2">
      <c r="A849" s="144" t="s">
        <v>669</v>
      </c>
      <c r="B849" s="145"/>
      <c r="C849" s="145"/>
      <c r="D849" s="145"/>
      <c r="E849" s="145"/>
      <c r="F849" s="145"/>
      <c r="G849" s="145"/>
      <c r="H849" s="145"/>
      <c r="I849" s="145"/>
      <c r="J849" s="145"/>
      <c r="K849" s="145"/>
      <c r="L849" s="145"/>
      <c r="M849" s="145"/>
      <c r="N849" s="145"/>
      <c r="O849" s="145"/>
      <c r="P849" s="145"/>
      <c r="Q849" s="145"/>
      <c r="R849" s="145"/>
      <c r="S849" s="145"/>
      <c r="T849" s="145"/>
      <c r="U849" s="145"/>
      <c r="V849" s="146"/>
    </row>
    <row r="850" spans="1:22" ht="51" customHeight="1" x14ac:dyDescent="0.2">
      <c r="A850" s="31">
        <f>+A848+1</f>
        <v>774</v>
      </c>
      <c r="B850" s="15" t="s">
        <v>1666</v>
      </c>
      <c r="C850" s="16" t="s">
        <v>1667</v>
      </c>
      <c r="D850" s="17" t="s">
        <v>1667</v>
      </c>
      <c r="E850" s="17"/>
      <c r="F850" s="17"/>
      <c r="G850" s="17" t="s">
        <v>2587</v>
      </c>
      <c r="H850" s="17" t="s">
        <v>2588</v>
      </c>
      <c r="I850" s="17"/>
      <c r="J850" s="18">
        <v>39</v>
      </c>
      <c r="K850" s="18"/>
      <c r="L850" s="14" t="s">
        <v>2774</v>
      </c>
      <c r="M850" s="16" t="s">
        <v>1668</v>
      </c>
      <c r="N850" s="17" t="s">
        <v>2023</v>
      </c>
      <c r="O850" s="18" t="s">
        <v>871</v>
      </c>
      <c r="P850" s="18"/>
      <c r="Q850" s="108"/>
      <c r="R850" s="19" t="s">
        <v>2597</v>
      </c>
      <c r="S850" s="19"/>
      <c r="T850" s="19"/>
      <c r="U850" s="19"/>
      <c r="V850" s="19"/>
    </row>
    <row r="851" spans="1:22" ht="43.5" customHeight="1" x14ac:dyDescent="0.2">
      <c r="A851" s="31">
        <f t="shared" ref="A851:A877" si="36">A850+1</f>
        <v>775</v>
      </c>
      <c r="B851" s="15" t="s">
        <v>1669</v>
      </c>
      <c r="C851" s="16" t="s">
        <v>1670</v>
      </c>
      <c r="D851" s="17"/>
      <c r="E851" s="17"/>
      <c r="F851" s="17"/>
      <c r="G851" s="17"/>
      <c r="H851" s="17" t="s">
        <v>2588</v>
      </c>
      <c r="I851" s="17"/>
      <c r="J851" s="18"/>
      <c r="K851" s="18"/>
      <c r="L851" s="14" t="s">
        <v>2774</v>
      </c>
      <c r="M851" s="16" t="s">
        <v>1670</v>
      </c>
      <c r="N851" s="17" t="s">
        <v>2023</v>
      </c>
      <c r="O851" s="18" t="s">
        <v>645</v>
      </c>
      <c r="P851" s="18"/>
      <c r="Q851" s="108"/>
      <c r="R851" s="19" t="s">
        <v>2597</v>
      </c>
      <c r="S851" s="19"/>
      <c r="T851" s="19"/>
      <c r="U851" s="19"/>
      <c r="V851" s="19"/>
    </row>
    <row r="852" spans="1:22" ht="53.25" customHeight="1" x14ac:dyDescent="0.2">
      <c r="A852" s="31">
        <f t="shared" si="36"/>
        <v>776</v>
      </c>
      <c r="B852" s="15" t="s">
        <v>1671</v>
      </c>
      <c r="C852" s="16" t="s">
        <v>1672</v>
      </c>
      <c r="D852" s="17"/>
      <c r="E852" s="17"/>
      <c r="F852" s="17"/>
      <c r="G852" s="17"/>
      <c r="H852" s="17" t="s">
        <v>2588</v>
      </c>
      <c r="I852" s="17"/>
      <c r="J852" s="18"/>
      <c r="K852" s="18"/>
      <c r="L852" s="14" t="s">
        <v>2774</v>
      </c>
      <c r="M852" s="16" t="s">
        <v>1673</v>
      </c>
      <c r="N852" s="17" t="s">
        <v>2023</v>
      </c>
      <c r="O852" s="18"/>
      <c r="P852" s="18"/>
      <c r="Q852" s="108"/>
      <c r="R852" s="19" t="s">
        <v>2597</v>
      </c>
      <c r="S852" s="19"/>
      <c r="T852" s="19"/>
      <c r="U852" s="19"/>
      <c r="V852" s="19"/>
    </row>
    <row r="853" spans="1:22" ht="102.75" customHeight="1" x14ac:dyDescent="0.2">
      <c r="A853" s="31">
        <f t="shared" si="36"/>
        <v>777</v>
      </c>
      <c r="B853" s="15" t="s">
        <v>1674</v>
      </c>
      <c r="C853" s="16" t="s">
        <v>1675</v>
      </c>
      <c r="D853" s="17"/>
      <c r="E853" s="17"/>
      <c r="F853" s="17"/>
      <c r="G853" s="17"/>
      <c r="H853" s="17" t="s">
        <v>2588</v>
      </c>
      <c r="I853" s="17"/>
      <c r="J853" s="18"/>
      <c r="K853" s="18"/>
      <c r="L853" s="14" t="s">
        <v>2774</v>
      </c>
      <c r="M853" s="16" t="s">
        <v>975</v>
      </c>
      <c r="N853" s="17" t="s">
        <v>2023</v>
      </c>
      <c r="O853" s="18"/>
      <c r="P853" s="18"/>
      <c r="Q853" s="108"/>
      <c r="R853" s="19" t="s">
        <v>2597</v>
      </c>
      <c r="S853" s="19"/>
      <c r="T853" s="19"/>
      <c r="U853" s="19"/>
      <c r="V853" s="19"/>
    </row>
    <row r="854" spans="1:22" s="13" customFormat="1" ht="37.5" customHeight="1" x14ac:dyDescent="0.2">
      <c r="A854" s="32">
        <f t="shared" si="36"/>
        <v>778</v>
      </c>
      <c r="B854" s="8" t="s">
        <v>1676</v>
      </c>
      <c r="C854" s="9" t="s">
        <v>2947</v>
      </c>
      <c r="D854" s="10" t="s">
        <v>2947</v>
      </c>
      <c r="E854" s="10"/>
      <c r="F854" s="10"/>
      <c r="G854" s="10" t="s">
        <v>2587</v>
      </c>
      <c r="H854" s="10" t="s">
        <v>2588</v>
      </c>
      <c r="I854" s="10"/>
      <c r="J854" s="11">
        <v>40</v>
      </c>
      <c r="K854" s="11"/>
      <c r="L854" s="7" t="s">
        <v>2774</v>
      </c>
      <c r="M854" s="9" t="s">
        <v>2948</v>
      </c>
      <c r="N854" s="10" t="s">
        <v>2023</v>
      </c>
      <c r="O854" s="11" t="s">
        <v>871</v>
      </c>
      <c r="P854" s="11"/>
      <c r="Q854" s="108"/>
      <c r="R854" s="12"/>
      <c r="S854" s="19"/>
      <c r="T854" s="19"/>
      <c r="U854" s="19"/>
      <c r="V854" s="19"/>
    </row>
    <row r="855" spans="1:22" ht="46.5" customHeight="1" x14ac:dyDescent="0.2">
      <c r="A855" s="31">
        <f t="shared" si="36"/>
        <v>779</v>
      </c>
      <c r="B855" s="15" t="s">
        <v>2949</v>
      </c>
      <c r="C855" s="16" t="s">
        <v>2950</v>
      </c>
      <c r="D855" s="17" t="s">
        <v>2951</v>
      </c>
      <c r="E855" s="17"/>
      <c r="F855" s="17"/>
      <c r="G855" s="17" t="s">
        <v>2587</v>
      </c>
      <c r="H855" s="17" t="s">
        <v>2588</v>
      </c>
      <c r="I855" s="17"/>
      <c r="J855" s="18">
        <v>41</v>
      </c>
      <c r="K855" s="18"/>
      <c r="L855" s="14" t="s">
        <v>2774</v>
      </c>
      <c r="M855" s="16" t="s">
        <v>3331</v>
      </c>
      <c r="N855" s="17" t="s">
        <v>2023</v>
      </c>
      <c r="O855" s="18" t="s">
        <v>871</v>
      </c>
      <c r="P855" s="18"/>
      <c r="Q855" s="108"/>
      <c r="R855" s="19" t="s">
        <v>2597</v>
      </c>
      <c r="S855" s="19"/>
      <c r="T855" s="19"/>
      <c r="U855" s="19"/>
      <c r="V855" s="19"/>
    </row>
    <row r="856" spans="1:22" ht="57.75" customHeight="1" x14ac:dyDescent="0.2">
      <c r="A856" s="31">
        <f t="shared" si="36"/>
        <v>780</v>
      </c>
      <c r="B856" s="15" t="s">
        <v>3332</v>
      </c>
      <c r="C856" s="16" t="s">
        <v>3333</v>
      </c>
      <c r="D856" s="17" t="s">
        <v>3334</v>
      </c>
      <c r="E856" s="17"/>
      <c r="F856" s="17"/>
      <c r="G856" s="17" t="s">
        <v>2587</v>
      </c>
      <c r="H856" s="17" t="s">
        <v>2588</v>
      </c>
      <c r="I856" s="17"/>
      <c r="J856" s="18"/>
      <c r="K856" s="18"/>
      <c r="L856" s="14" t="s">
        <v>2774</v>
      </c>
      <c r="M856" s="16" t="s">
        <v>3335</v>
      </c>
      <c r="N856" s="17" t="s">
        <v>2023</v>
      </c>
      <c r="O856" s="18" t="s">
        <v>871</v>
      </c>
      <c r="P856" s="18"/>
      <c r="Q856" s="108"/>
      <c r="R856" s="19" t="s">
        <v>2597</v>
      </c>
      <c r="S856" s="19"/>
      <c r="T856" s="19"/>
      <c r="U856" s="19"/>
      <c r="V856" s="19"/>
    </row>
    <row r="857" spans="1:22" ht="40.5" customHeight="1" x14ac:dyDescent="0.2">
      <c r="A857" s="31">
        <f t="shared" si="36"/>
        <v>781</v>
      </c>
      <c r="B857" s="15" t="s">
        <v>3336</v>
      </c>
      <c r="C857" s="16" t="s">
        <v>3337</v>
      </c>
      <c r="D857" s="17"/>
      <c r="E857" s="17"/>
      <c r="F857" s="17"/>
      <c r="G857" s="17"/>
      <c r="H857" s="17" t="s">
        <v>2588</v>
      </c>
      <c r="I857" s="17"/>
      <c r="J857" s="18"/>
      <c r="K857" s="18"/>
      <c r="L857" s="14" t="s">
        <v>2774</v>
      </c>
      <c r="M857" s="16" t="s">
        <v>3338</v>
      </c>
      <c r="N857" s="17" t="s">
        <v>2023</v>
      </c>
      <c r="O857" s="18"/>
      <c r="P857" s="18"/>
      <c r="Q857" s="108"/>
      <c r="R857" s="19" t="s">
        <v>2597</v>
      </c>
      <c r="S857" s="19"/>
      <c r="T857" s="19"/>
      <c r="U857" s="19"/>
      <c r="V857" s="19"/>
    </row>
    <row r="858" spans="1:22" ht="47.25" x14ac:dyDescent="0.2">
      <c r="A858" s="31">
        <f t="shared" si="36"/>
        <v>782</v>
      </c>
      <c r="B858" s="15" t="s">
        <v>3339</v>
      </c>
      <c r="C858" s="16" t="s">
        <v>3340</v>
      </c>
      <c r="D858" s="17"/>
      <c r="E858" s="17"/>
      <c r="F858" s="17"/>
      <c r="G858" s="17"/>
      <c r="H858" s="17" t="s">
        <v>2588</v>
      </c>
      <c r="I858" s="17"/>
      <c r="J858" s="18"/>
      <c r="K858" s="18"/>
      <c r="L858" s="14" t="s">
        <v>2774</v>
      </c>
      <c r="M858" s="16" t="s">
        <v>3340</v>
      </c>
      <c r="N858" s="17" t="s">
        <v>2023</v>
      </c>
      <c r="O858" s="18"/>
      <c r="P858" s="18"/>
      <c r="Q858" s="108"/>
      <c r="R858" s="19" t="s">
        <v>2597</v>
      </c>
      <c r="S858" s="19"/>
      <c r="T858" s="19"/>
      <c r="U858" s="19"/>
      <c r="V858" s="19"/>
    </row>
    <row r="859" spans="1:22" s="13" customFormat="1" ht="44.25" customHeight="1" x14ac:dyDescent="0.2">
      <c r="A859" s="32">
        <f t="shared" si="36"/>
        <v>783</v>
      </c>
      <c r="B859" s="8"/>
      <c r="C859" s="9" t="s">
        <v>3341</v>
      </c>
      <c r="D859" s="10" t="s">
        <v>3342</v>
      </c>
      <c r="E859" s="10"/>
      <c r="F859" s="10"/>
      <c r="G859" s="10" t="s">
        <v>2587</v>
      </c>
      <c r="H859" s="10" t="s">
        <v>2588</v>
      </c>
      <c r="I859" s="10"/>
      <c r="J859" s="11"/>
      <c r="K859" s="11"/>
      <c r="L859" s="7" t="s">
        <v>2774</v>
      </c>
      <c r="M859" s="9" t="s">
        <v>3343</v>
      </c>
      <c r="N859" s="10" t="s">
        <v>2023</v>
      </c>
      <c r="O859" s="11" t="s">
        <v>871</v>
      </c>
      <c r="P859" s="11"/>
      <c r="Q859" s="108"/>
      <c r="R859" s="12"/>
      <c r="S859" s="19"/>
      <c r="T859" s="19"/>
      <c r="U859" s="19"/>
      <c r="V859" s="19"/>
    </row>
    <row r="860" spans="1:22" ht="51" customHeight="1" x14ac:dyDescent="0.2">
      <c r="A860" s="31">
        <f t="shared" si="36"/>
        <v>784</v>
      </c>
      <c r="B860" s="15" t="s">
        <v>3344</v>
      </c>
      <c r="C860" s="16" t="s">
        <v>3345</v>
      </c>
      <c r="D860" s="17"/>
      <c r="E860" s="17"/>
      <c r="F860" s="17"/>
      <c r="G860" s="17"/>
      <c r="H860" s="17" t="s">
        <v>2588</v>
      </c>
      <c r="I860" s="17"/>
      <c r="J860" s="18"/>
      <c r="K860" s="18"/>
      <c r="L860" s="14" t="s">
        <v>2072</v>
      </c>
      <c r="M860" s="16" t="s">
        <v>4043</v>
      </c>
      <c r="N860" s="17" t="s">
        <v>2023</v>
      </c>
      <c r="O860" s="18" t="s">
        <v>871</v>
      </c>
      <c r="P860" s="18"/>
      <c r="Q860" s="108"/>
      <c r="R860" s="19" t="s">
        <v>2597</v>
      </c>
      <c r="S860" s="19"/>
      <c r="T860" s="19"/>
      <c r="U860" s="19"/>
      <c r="V860" s="19"/>
    </row>
    <row r="861" spans="1:22" ht="44.25" customHeight="1" x14ac:dyDescent="0.2">
      <c r="A861" s="31">
        <f t="shared" si="36"/>
        <v>785</v>
      </c>
      <c r="B861" s="15" t="s">
        <v>3346</v>
      </c>
      <c r="C861" s="16" t="s">
        <v>3347</v>
      </c>
      <c r="D861" s="17"/>
      <c r="E861" s="17"/>
      <c r="F861" s="17"/>
      <c r="G861" s="17"/>
      <c r="H861" s="17" t="s">
        <v>2588</v>
      </c>
      <c r="I861" s="17"/>
      <c r="J861" s="18"/>
      <c r="K861" s="18"/>
      <c r="L861" s="14" t="s">
        <v>2072</v>
      </c>
      <c r="M861" s="16" t="s">
        <v>4044</v>
      </c>
      <c r="N861" s="17" t="s">
        <v>2023</v>
      </c>
      <c r="O861" s="18"/>
      <c r="P861" s="18"/>
      <c r="Q861" s="108"/>
      <c r="R861" s="19" t="s">
        <v>2597</v>
      </c>
      <c r="S861" s="19"/>
      <c r="T861" s="19"/>
      <c r="U861" s="19"/>
      <c r="V861" s="19"/>
    </row>
    <row r="862" spans="1:22" ht="33.75" customHeight="1" x14ac:dyDescent="0.2">
      <c r="A862" s="31">
        <f t="shared" si="36"/>
        <v>786</v>
      </c>
      <c r="B862" s="15" t="s">
        <v>3348</v>
      </c>
      <c r="C862" s="16" t="s">
        <v>3349</v>
      </c>
      <c r="D862" s="17"/>
      <c r="E862" s="17"/>
      <c r="F862" s="17"/>
      <c r="G862" s="17"/>
      <c r="H862" s="17" t="s">
        <v>2588</v>
      </c>
      <c r="I862" s="17"/>
      <c r="J862" s="18"/>
      <c r="K862" s="18"/>
      <c r="L862" s="14" t="s">
        <v>2072</v>
      </c>
      <c r="M862" s="16" t="s">
        <v>4045</v>
      </c>
      <c r="N862" s="17" t="s">
        <v>2023</v>
      </c>
      <c r="O862" s="18"/>
      <c r="P862" s="18"/>
      <c r="Q862" s="108"/>
      <c r="R862" s="19" t="s">
        <v>2597</v>
      </c>
      <c r="S862" s="19"/>
      <c r="T862" s="19"/>
      <c r="U862" s="19"/>
      <c r="V862" s="19"/>
    </row>
    <row r="863" spans="1:22" ht="46.5" customHeight="1" x14ac:dyDescent="0.2">
      <c r="A863" s="31">
        <f t="shared" si="36"/>
        <v>787</v>
      </c>
      <c r="B863" s="15" t="s">
        <v>3350</v>
      </c>
      <c r="C863" s="16" t="s">
        <v>3351</v>
      </c>
      <c r="D863" s="17"/>
      <c r="E863" s="17"/>
      <c r="F863" s="17"/>
      <c r="G863" s="17"/>
      <c r="H863" s="17" t="s">
        <v>2588</v>
      </c>
      <c r="I863" s="17"/>
      <c r="J863" s="18"/>
      <c r="K863" s="18"/>
      <c r="L863" s="14" t="s">
        <v>3630</v>
      </c>
      <c r="M863" s="16" t="s">
        <v>3351</v>
      </c>
      <c r="N863" s="17" t="s">
        <v>2023</v>
      </c>
      <c r="O863" s="18"/>
      <c r="P863" s="18"/>
      <c r="Q863" s="108"/>
      <c r="R863" s="19" t="s">
        <v>2597</v>
      </c>
      <c r="S863" s="19"/>
      <c r="T863" s="19"/>
      <c r="U863" s="19"/>
      <c r="V863" s="19"/>
    </row>
    <row r="864" spans="1:22" ht="77.25" customHeight="1" x14ac:dyDescent="0.2">
      <c r="A864" s="31">
        <f t="shared" si="36"/>
        <v>788</v>
      </c>
      <c r="B864" s="15" t="s">
        <v>3352</v>
      </c>
      <c r="C864" s="16" t="s">
        <v>123</v>
      </c>
      <c r="D864" s="17"/>
      <c r="E864" s="17"/>
      <c r="F864" s="17"/>
      <c r="G864" s="17"/>
      <c r="H864" s="17" t="s">
        <v>2588</v>
      </c>
      <c r="I864" s="17"/>
      <c r="J864" s="18"/>
      <c r="K864" s="18"/>
      <c r="L864" s="14" t="s">
        <v>3630</v>
      </c>
      <c r="M864" s="16" t="s">
        <v>124</v>
      </c>
      <c r="N864" s="17" t="s">
        <v>2023</v>
      </c>
      <c r="O864" s="18"/>
      <c r="P864" s="18"/>
      <c r="Q864" s="108"/>
      <c r="R864" s="19" t="s">
        <v>2597</v>
      </c>
      <c r="S864" s="19"/>
      <c r="T864" s="19"/>
      <c r="U864" s="19"/>
      <c r="V864" s="19"/>
    </row>
    <row r="865" spans="1:23" ht="135" customHeight="1" x14ac:dyDescent="0.2">
      <c r="A865" s="31">
        <f t="shared" si="36"/>
        <v>789</v>
      </c>
      <c r="B865" s="15" t="s">
        <v>4168</v>
      </c>
      <c r="C865" s="16" t="s">
        <v>4169</v>
      </c>
      <c r="D865" s="17"/>
      <c r="E865" s="17"/>
      <c r="F865" s="17"/>
      <c r="G865" s="17"/>
      <c r="H865" s="17"/>
      <c r="I865" s="17"/>
      <c r="J865" s="18"/>
      <c r="K865" s="18"/>
      <c r="L865" s="14" t="s">
        <v>3450</v>
      </c>
      <c r="M865" s="16" t="s">
        <v>4170</v>
      </c>
      <c r="N865" s="17" t="s">
        <v>2023</v>
      </c>
      <c r="O865" s="18"/>
      <c r="P865" s="18"/>
      <c r="Q865" s="108"/>
      <c r="R865" s="19" t="s">
        <v>2597</v>
      </c>
      <c r="S865" s="19"/>
      <c r="T865" s="19"/>
      <c r="U865" s="19"/>
      <c r="V865" s="19"/>
      <c r="W865" s="128" t="s">
        <v>4172</v>
      </c>
    </row>
    <row r="866" spans="1:23" s="13" customFormat="1" ht="49.5" customHeight="1" x14ac:dyDescent="0.2">
      <c r="A866" s="31">
        <f t="shared" si="36"/>
        <v>790</v>
      </c>
      <c r="B866" s="8" t="s">
        <v>125</v>
      </c>
      <c r="C866" s="9" t="s">
        <v>3634</v>
      </c>
      <c r="D866" s="10" t="s">
        <v>3634</v>
      </c>
      <c r="E866" s="10"/>
      <c r="F866" s="10"/>
      <c r="G866" s="10" t="s">
        <v>2587</v>
      </c>
      <c r="H866" s="10" t="s">
        <v>2588</v>
      </c>
      <c r="I866" s="10"/>
      <c r="J866" s="11"/>
      <c r="K866" s="11"/>
      <c r="L866" s="7" t="s">
        <v>3450</v>
      </c>
      <c r="M866" s="9" t="s">
        <v>3635</v>
      </c>
      <c r="N866" s="10" t="s">
        <v>2023</v>
      </c>
      <c r="O866" s="11" t="s">
        <v>871</v>
      </c>
      <c r="P866" s="11"/>
      <c r="Q866" s="108"/>
      <c r="R866" s="12"/>
      <c r="S866" s="19"/>
      <c r="T866" s="19"/>
      <c r="U866" s="19"/>
      <c r="V866" s="19"/>
    </row>
    <row r="867" spans="1:23" ht="42" customHeight="1" x14ac:dyDescent="0.2">
      <c r="A867" s="31">
        <f t="shared" si="36"/>
        <v>791</v>
      </c>
      <c r="B867" s="15" t="s">
        <v>3636</v>
      </c>
      <c r="C867" s="16" t="s">
        <v>3305</v>
      </c>
      <c r="D867" s="17" t="s">
        <v>3305</v>
      </c>
      <c r="E867" s="17"/>
      <c r="F867" s="17"/>
      <c r="G867" s="17" t="s">
        <v>2587</v>
      </c>
      <c r="H867" s="17" t="s">
        <v>2588</v>
      </c>
      <c r="I867" s="17"/>
      <c r="J867" s="18"/>
      <c r="K867" s="18"/>
      <c r="L867" s="14" t="s">
        <v>3450</v>
      </c>
      <c r="M867" s="16" t="s">
        <v>4041</v>
      </c>
      <c r="N867" s="17" t="s">
        <v>2023</v>
      </c>
      <c r="O867" s="18" t="s">
        <v>871</v>
      </c>
      <c r="P867" s="18"/>
      <c r="Q867" s="108"/>
      <c r="R867" s="19" t="s">
        <v>2597</v>
      </c>
      <c r="S867" s="19"/>
      <c r="T867" s="19"/>
      <c r="U867" s="19"/>
      <c r="V867" s="19"/>
    </row>
    <row r="868" spans="1:23" ht="72.75" customHeight="1" x14ac:dyDescent="0.2">
      <c r="A868" s="31">
        <f t="shared" si="36"/>
        <v>792</v>
      </c>
      <c r="B868" s="15" t="s">
        <v>3306</v>
      </c>
      <c r="C868" s="16" t="s">
        <v>3307</v>
      </c>
      <c r="D868" s="17" t="s">
        <v>3307</v>
      </c>
      <c r="E868" s="17"/>
      <c r="F868" s="17"/>
      <c r="G868" s="17" t="s">
        <v>2587</v>
      </c>
      <c r="H868" s="17" t="s">
        <v>2588</v>
      </c>
      <c r="I868" s="17"/>
      <c r="J868" s="18"/>
      <c r="K868" s="18"/>
      <c r="L868" s="14" t="s">
        <v>2989</v>
      </c>
      <c r="M868" s="16" t="s">
        <v>3308</v>
      </c>
      <c r="N868" s="17" t="s">
        <v>2023</v>
      </c>
      <c r="O868" s="18" t="s">
        <v>871</v>
      </c>
      <c r="P868" s="18"/>
      <c r="Q868" s="108"/>
      <c r="R868" s="19" t="s">
        <v>2597</v>
      </c>
      <c r="S868" s="19"/>
      <c r="T868" s="19"/>
      <c r="U868" s="19"/>
      <c r="V868" s="19"/>
    </row>
    <row r="869" spans="1:23" ht="87.75" customHeight="1" x14ac:dyDescent="0.2">
      <c r="A869" s="31">
        <f t="shared" si="36"/>
        <v>793</v>
      </c>
      <c r="B869" s="15" t="s">
        <v>3309</v>
      </c>
      <c r="C869" s="16" t="s">
        <v>4253</v>
      </c>
      <c r="D869" s="17" t="s">
        <v>3310</v>
      </c>
      <c r="E869" s="17"/>
      <c r="F869" s="17"/>
      <c r="G869" s="17" t="s">
        <v>2587</v>
      </c>
      <c r="H869" s="17" t="s">
        <v>2588</v>
      </c>
      <c r="I869" s="17"/>
      <c r="J869" s="18"/>
      <c r="K869" s="18"/>
      <c r="L869" s="14" t="s">
        <v>3630</v>
      </c>
      <c r="M869" s="16" t="s">
        <v>973</v>
      </c>
      <c r="N869" s="17" t="s">
        <v>2023</v>
      </c>
      <c r="O869" s="18" t="s">
        <v>871</v>
      </c>
      <c r="P869" s="18"/>
      <c r="Q869" s="108"/>
      <c r="R869" s="19" t="s">
        <v>2597</v>
      </c>
      <c r="S869" s="19"/>
      <c r="T869" s="19"/>
      <c r="U869" s="19"/>
      <c r="V869" s="19"/>
    </row>
    <row r="870" spans="1:23" ht="372" customHeight="1" x14ac:dyDescent="0.2">
      <c r="A870" s="31">
        <f t="shared" si="36"/>
        <v>794</v>
      </c>
      <c r="B870" s="15" t="s">
        <v>1761</v>
      </c>
      <c r="C870" s="16" t="s">
        <v>1762</v>
      </c>
      <c r="D870" s="17" t="s">
        <v>1763</v>
      </c>
      <c r="E870" s="17"/>
      <c r="F870" s="17"/>
      <c r="G870" s="17" t="s">
        <v>2587</v>
      </c>
      <c r="H870" s="17" t="s">
        <v>2588</v>
      </c>
      <c r="I870" s="17"/>
      <c r="J870" s="18"/>
      <c r="K870" s="18"/>
      <c r="L870" s="14" t="s">
        <v>3418</v>
      </c>
      <c r="M870" s="30" t="s">
        <v>4008</v>
      </c>
      <c r="N870" s="17" t="s">
        <v>2023</v>
      </c>
      <c r="O870" s="18" t="s">
        <v>1764</v>
      </c>
      <c r="P870" s="18"/>
      <c r="Q870" s="108"/>
      <c r="R870" s="19" t="s">
        <v>163</v>
      </c>
      <c r="S870" s="19"/>
      <c r="T870" s="19"/>
      <c r="U870" s="19"/>
      <c r="V870" s="19"/>
    </row>
    <row r="871" spans="1:23" s="21" customFormat="1" ht="74.25" customHeight="1" x14ac:dyDescent="0.2">
      <c r="A871" s="14">
        <f t="shared" si="36"/>
        <v>795</v>
      </c>
      <c r="B871" s="15" t="s">
        <v>1765</v>
      </c>
      <c r="C871" s="16" t="s">
        <v>1842</v>
      </c>
      <c r="D871" s="17" t="s">
        <v>1843</v>
      </c>
      <c r="E871" s="17"/>
      <c r="F871" s="17"/>
      <c r="G871" s="17" t="s">
        <v>2587</v>
      </c>
      <c r="H871" s="17" t="s">
        <v>2588</v>
      </c>
      <c r="I871" s="17"/>
      <c r="J871" s="18"/>
      <c r="K871" s="18"/>
      <c r="L871" s="14" t="s">
        <v>2989</v>
      </c>
      <c r="M871" s="16" t="s">
        <v>1844</v>
      </c>
      <c r="N871" s="17" t="s">
        <v>543</v>
      </c>
      <c r="O871" s="18" t="s">
        <v>1764</v>
      </c>
      <c r="P871" s="18"/>
      <c r="Q871" s="108"/>
      <c r="R871" s="19" t="s">
        <v>1096</v>
      </c>
      <c r="S871" s="19"/>
      <c r="T871" s="19"/>
      <c r="U871" s="19"/>
      <c r="V871" s="19"/>
    </row>
    <row r="872" spans="1:23" s="13" customFormat="1" ht="46.5" customHeight="1" x14ac:dyDescent="0.2">
      <c r="A872" s="32">
        <f t="shared" si="36"/>
        <v>796</v>
      </c>
      <c r="B872" s="8" t="s">
        <v>544</v>
      </c>
      <c r="C872" s="9" t="s">
        <v>545</v>
      </c>
      <c r="D872" s="10" t="s">
        <v>546</v>
      </c>
      <c r="E872" s="10"/>
      <c r="F872" s="10"/>
      <c r="G872" s="10" t="s">
        <v>2587</v>
      </c>
      <c r="H872" s="10" t="s">
        <v>2588</v>
      </c>
      <c r="I872" s="10"/>
      <c r="J872" s="11"/>
      <c r="K872" s="11"/>
      <c r="L872" s="7" t="s">
        <v>2073</v>
      </c>
      <c r="M872" s="9" t="s">
        <v>2074</v>
      </c>
      <c r="N872" s="10" t="s">
        <v>543</v>
      </c>
      <c r="O872" s="11" t="s">
        <v>1764</v>
      </c>
      <c r="P872" s="11"/>
      <c r="Q872" s="108"/>
      <c r="R872" s="12"/>
      <c r="S872" s="19"/>
      <c r="T872" s="19"/>
      <c r="U872" s="19"/>
      <c r="V872" s="19"/>
    </row>
    <row r="873" spans="1:23" s="21" customFormat="1" ht="78.75" x14ac:dyDescent="0.2">
      <c r="A873" s="14">
        <f t="shared" si="36"/>
        <v>797</v>
      </c>
      <c r="B873" s="15" t="s">
        <v>547</v>
      </c>
      <c r="C873" s="16" t="s">
        <v>548</v>
      </c>
      <c r="D873" s="17" t="s">
        <v>548</v>
      </c>
      <c r="E873" s="17"/>
      <c r="F873" s="17"/>
      <c r="G873" s="17" t="s">
        <v>2587</v>
      </c>
      <c r="H873" s="17" t="s">
        <v>2588</v>
      </c>
      <c r="I873" s="17"/>
      <c r="J873" s="18"/>
      <c r="K873" s="18"/>
      <c r="L873" s="14" t="s">
        <v>2989</v>
      </c>
      <c r="M873" s="16" t="s">
        <v>549</v>
      </c>
      <c r="N873" s="17" t="s">
        <v>543</v>
      </c>
      <c r="O873" s="18" t="s">
        <v>1764</v>
      </c>
      <c r="P873" s="18"/>
      <c r="Q873" s="108"/>
      <c r="R873" s="19" t="s">
        <v>1096</v>
      </c>
      <c r="S873" s="19"/>
      <c r="T873" s="19"/>
      <c r="U873" s="19"/>
      <c r="V873" s="19"/>
    </row>
    <row r="874" spans="1:23" s="13" customFormat="1" ht="58.5" customHeight="1" x14ac:dyDescent="0.2">
      <c r="A874" s="32">
        <f t="shared" si="36"/>
        <v>798</v>
      </c>
      <c r="B874" s="8" t="s">
        <v>550</v>
      </c>
      <c r="C874" s="9" t="s">
        <v>551</v>
      </c>
      <c r="D874" s="10" t="s">
        <v>1551</v>
      </c>
      <c r="E874" s="10"/>
      <c r="F874" s="10"/>
      <c r="G874" s="10" t="s">
        <v>2587</v>
      </c>
      <c r="H874" s="10" t="s">
        <v>2588</v>
      </c>
      <c r="I874" s="10"/>
      <c r="J874" s="11"/>
      <c r="K874" s="11"/>
      <c r="L874" s="7" t="s">
        <v>3630</v>
      </c>
      <c r="M874" s="9" t="s">
        <v>1552</v>
      </c>
      <c r="N874" s="10" t="s">
        <v>543</v>
      </c>
      <c r="O874" s="11" t="s">
        <v>1764</v>
      </c>
      <c r="P874" s="11"/>
      <c r="Q874" s="108"/>
      <c r="R874" s="12"/>
      <c r="S874" s="19"/>
      <c r="T874" s="19"/>
      <c r="U874" s="19"/>
      <c r="V874" s="19"/>
    </row>
    <row r="875" spans="1:23" ht="75" customHeight="1" x14ac:dyDescent="0.2">
      <c r="A875" s="31">
        <f t="shared" si="36"/>
        <v>799</v>
      </c>
      <c r="B875" s="15" t="s">
        <v>1553</v>
      </c>
      <c r="C875" s="16" t="s">
        <v>35</v>
      </c>
      <c r="D875" s="17" t="s">
        <v>36</v>
      </c>
      <c r="E875" s="17"/>
      <c r="F875" s="17"/>
      <c r="G875" s="17" t="s">
        <v>2587</v>
      </c>
      <c r="H875" s="17" t="s">
        <v>2588</v>
      </c>
      <c r="I875" s="17"/>
      <c r="J875" s="18"/>
      <c r="K875" s="18"/>
      <c r="L875" s="14" t="s">
        <v>3630</v>
      </c>
      <c r="M875" s="30" t="s">
        <v>532</v>
      </c>
      <c r="N875" s="17" t="s">
        <v>2023</v>
      </c>
      <c r="O875" s="18" t="s">
        <v>1764</v>
      </c>
      <c r="P875" s="18"/>
      <c r="Q875" s="108"/>
      <c r="R875" s="19" t="s">
        <v>163</v>
      </c>
      <c r="S875" s="19"/>
      <c r="T875" s="19"/>
      <c r="U875" s="19"/>
      <c r="V875" s="19"/>
    </row>
    <row r="876" spans="1:23" s="38" customFormat="1" ht="58.5" customHeight="1" x14ac:dyDescent="0.2">
      <c r="A876" s="7">
        <f t="shared" si="36"/>
        <v>800</v>
      </c>
      <c r="B876" s="8" t="s">
        <v>533</v>
      </c>
      <c r="C876" s="9" t="s">
        <v>534</v>
      </c>
      <c r="D876" s="10" t="s">
        <v>534</v>
      </c>
      <c r="E876" s="10"/>
      <c r="F876" s="10"/>
      <c r="G876" s="10" t="s">
        <v>2587</v>
      </c>
      <c r="H876" s="10" t="s">
        <v>2588</v>
      </c>
      <c r="I876" s="10"/>
      <c r="J876" s="11"/>
      <c r="K876" s="11"/>
      <c r="L876" s="7" t="s">
        <v>2073</v>
      </c>
      <c r="M876" s="9" t="s">
        <v>4137</v>
      </c>
      <c r="N876" s="10" t="s">
        <v>543</v>
      </c>
      <c r="O876" s="11" t="s">
        <v>1764</v>
      </c>
      <c r="P876" s="11"/>
      <c r="Q876" s="108"/>
      <c r="R876" s="12"/>
      <c r="S876" s="19"/>
      <c r="T876" s="19"/>
      <c r="U876" s="19"/>
      <c r="V876" s="19"/>
    </row>
    <row r="877" spans="1:23" s="21" customFormat="1" ht="81" customHeight="1" x14ac:dyDescent="0.2">
      <c r="A877" s="14">
        <f t="shared" si="36"/>
        <v>801</v>
      </c>
      <c r="B877" s="15" t="s">
        <v>535</v>
      </c>
      <c r="C877" s="16" t="s">
        <v>536</v>
      </c>
      <c r="D877" s="17" t="s">
        <v>537</v>
      </c>
      <c r="E877" s="17"/>
      <c r="F877" s="17"/>
      <c r="G877" s="17" t="s">
        <v>2587</v>
      </c>
      <c r="H877" s="17" t="s">
        <v>2588</v>
      </c>
      <c r="I877" s="17"/>
      <c r="J877" s="18"/>
      <c r="K877" s="18"/>
      <c r="L877" s="14" t="s">
        <v>2989</v>
      </c>
      <c r="M877" s="16" t="s">
        <v>538</v>
      </c>
      <c r="N877" s="17" t="s">
        <v>543</v>
      </c>
      <c r="O877" s="18" t="s">
        <v>1764</v>
      </c>
      <c r="P877" s="18"/>
      <c r="Q877" s="108"/>
      <c r="R877" s="19" t="s">
        <v>1096</v>
      </c>
      <c r="S877" s="19"/>
      <c r="T877" s="19"/>
      <c r="U877" s="19"/>
      <c r="V877" s="19"/>
    </row>
    <row r="878" spans="1:23" s="13" customFormat="1" ht="58.5" customHeight="1" x14ac:dyDescent="0.2">
      <c r="A878" s="32">
        <f>A877+1</f>
        <v>802</v>
      </c>
      <c r="B878" s="8" t="s">
        <v>539</v>
      </c>
      <c r="C878" s="9" t="s">
        <v>540</v>
      </c>
      <c r="D878" s="10" t="s">
        <v>540</v>
      </c>
      <c r="E878" s="10"/>
      <c r="F878" s="10"/>
      <c r="G878" s="10" t="s">
        <v>2587</v>
      </c>
      <c r="H878" s="10" t="s">
        <v>2588</v>
      </c>
      <c r="I878" s="10"/>
      <c r="J878" s="11"/>
      <c r="K878" s="11"/>
      <c r="L878" s="7" t="s">
        <v>3418</v>
      </c>
      <c r="M878" s="9" t="s">
        <v>541</v>
      </c>
      <c r="N878" s="10" t="s">
        <v>543</v>
      </c>
      <c r="O878" s="11" t="s">
        <v>1764</v>
      </c>
      <c r="P878" s="11"/>
      <c r="Q878" s="108"/>
      <c r="R878" s="12"/>
      <c r="S878" s="19"/>
      <c r="T878" s="19"/>
      <c r="U878" s="19"/>
      <c r="V878" s="19"/>
    </row>
    <row r="879" spans="1:23" ht="195" customHeight="1" x14ac:dyDescent="0.2">
      <c r="A879" s="32">
        <f>A878+1</f>
        <v>803</v>
      </c>
      <c r="B879" s="14">
        <v>332200</v>
      </c>
      <c r="C879" s="39" t="s">
        <v>542</v>
      </c>
      <c r="D879" s="57"/>
      <c r="E879" s="57"/>
      <c r="F879" s="57"/>
      <c r="G879" s="57"/>
      <c r="H879" s="17" t="s">
        <v>2588</v>
      </c>
      <c r="I879" s="57"/>
      <c r="J879" s="57"/>
      <c r="K879" s="57"/>
      <c r="L879" s="14" t="s">
        <v>3450</v>
      </c>
      <c r="M879" s="39" t="s">
        <v>327</v>
      </c>
      <c r="N879" s="17" t="s">
        <v>2023</v>
      </c>
      <c r="O879" s="18"/>
      <c r="P879" s="18"/>
      <c r="Q879" s="108"/>
      <c r="R879" s="19" t="s">
        <v>163</v>
      </c>
      <c r="S879" s="19"/>
      <c r="T879" s="19"/>
      <c r="U879" s="19"/>
      <c r="V879" s="19"/>
    </row>
    <row r="880" spans="1:23" ht="15.75" customHeight="1" x14ac:dyDescent="0.2">
      <c r="A880" s="144" t="s">
        <v>3008</v>
      </c>
      <c r="B880" s="145"/>
      <c r="C880" s="145"/>
      <c r="D880" s="145"/>
      <c r="E880" s="145"/>
      <c r="F880" s="145"/>
      <c r="G880" s="145"/>
      <c r="H880" s="145"/>
      <c r="I880" s="145"/>
      <c r="J880" s="145"/>
      <c r="K880" s="145"/>
      <c r="L880" s="145"/>
      <c r="M880" s="145"/>
      <c r="N880" s="145"/>
      <c r="O880" s="145"/>
      <c r="P880" s="145"/>
      <c r="Q880" s="145"/>
      <c r="R880" s="145"/>
      <c r="S880" s="145"/>
      <c r="T880" s="145"/>
      <c r="U880" s="145"/>
      <c r="V880" s="146"/>
    </row>
    <row r="881" spans="1:22" ht="127.5" customHeight="1" x14ac:dyDescent="0.2">
      <c r="A881" s="31">
        <f>+A879+1</f>
        <v>804</v>
      </c>
      <c r="B881" s="15" t="s">
        <v>3009</v>
      </c>
      <c r="C881" s="16" t="s">
        <v>945</v>
      </c>
      <c r="D881" s="17" t="s">
        <v>1555</v>
      </c>
      <c r="E881" s="17"/>
      <c r="F881" s="17"/>
      <c r="G881" s="17" t="s">
        <v>2587</v>
      </c>
      <c r="H881" s="17" t="s">
        <v>2588</v>
      </c>
      <c r="I881" s="17"/>
      <c r="J881" s="18">
        <v>23</v>
      </c>
      <c r="K881" s="18"/>
      <c r="L881" s="14" t="s">
        <v>2774</v>
      </c>
      <c r="M881" s="16" t="s">
        <v>718</v>
      </c>
      <c r="N881" s="17" t="s">
        <v>2023</v>
      </c>
      <c r="O881" s="18" t="s">
        <v>2593</v>
      </c>
      <c r="P881" s="18"/>
      <c r="Q881" s="108"/>
      <c r="R881" s="19" t="s">
        <v>719</v>
      </c>
      <c r="S881" s="19"/>
      <c r="T881" s="19"/>
      <c r="U881" s="19"/>
      <c r="V881" s="19"/>
    </row>
    <row r="882" spans="1:22" s="13" customFormat="1" ht="37.5" customHeight="1" x14ac:dyDescent="0.2">
      <c r="A882" s="32">
        <f t="shared" ref="A882:A908" si="37">A881+1</f>
        <v>805</v>
      </c>
      <c r="B882" s="8" t="s">
        <v>720</v>
      </c>
      <c r="C882" s="9" t="s">
        <v>721</v>
      </c>
      <c r="D882" s="10"/>
      <c r="E882" s="10"/>
      <c r="F882" s="10"/>
      <c r="G882" s="10"/>
      <c r="H882" s="10" t="s">
        <v>2588</v>
      </c>
      <c r="I882" s="10"/>
      <c r="J882" s="11"/>
      <c r="K882" s="11"/>
      <c r="L882" s="7" t="s">
        <v>2774</v>
      </c>
      <c r="M882" s="9" t="s">
        <v>722</v>
      </c>
      <c r="N882" s="10" t="s">
        <v>5</v>
      </c>
      <c r="O882" s="11" t="s">
        <v>2593</v>
      </c>
      <c r="P882" s="11"/>
      <c r="Q882" s="108"/>
      <c r="R882" s="12"/>
      <c r="S882" s="19"/>
      <c r="T882" s="19"/>
      <c r="U882" s="19"/>
      <c r="V882" s="19"/>
    </row>
    <row r="883" spans="1:22" ht="75.75" customHeight="1" x14ac:dyDescent="0.2">
      <c r="A883" s="31">
        <f t="shared" si="37"/>
        <v>806</v>
      </c>
      <c r="B883" s="15" t="s">
        <v>723</v>
      </c>
      <c r="C883" s="16" t="s">
        <v>1506</v>
      </c>
      <c r="D883" s="17" t="s">
        <v>1507</v>
      </c>
      <c r="E883" s="17"/>
      <c r="F883" s="17"/>
      <c r="G883" s="17" t="s">
        <v>2587</v>
      </c>
      <c r="H883" s="17" t="s">
        <v>2588</v>
      </c>
      <c r="I883" s="17"/>
      <c r="J883" s="18">
        <v>24</v>
      </c>
      <c r="K883" s="18"/>
      <c r="L883" s="14" t="s">
        <v>2540</v>
      </c>
      <c r="M883" s="16" t="s">
        <v>4036</v>
      </c>
      <c r="N883" s="17" t="s">
        <v>2023</v>
      </c>
      <c r="O883" s="18" t="s">
        <v>2593</v>
      </c>
      <c r="P883" s="18"/>
      <c r="Q883" s="108"/>
      <c r="R883" s="19" t="s">
        <v>1508</v>
      </c>
      <c r="S883" s="19"/>
      <c r="T883" s="19"/>
      <c r="U883" s="19"/>
      <c r="V883" s="19"/>
    </row>
    <row r="884" spans="1:22" ht="46.5" customHeight="1" x14ac:dyDescent="0.2">
      <c r="A884" s="31">
        <f t="shared" si="37"/>
        <v>807</v>
      </c>
      <c r="B884" s="15" t="s">
        <v>1509</v>
      </c>
      <c r="C884" s="16" t="s">
        <v>1510</v>
      </c>
      <c r="D884" s="17"/>
      <c r="E884" s="17"/>
      <c r="F884" s="17"/>
      <c r="G884" s="17"/>
      <c r="H884" s="17" t="s">
        <v>2588</v>
      </c>
      <c r="I884" s="17"/>
      <c r="J884" s="18"/>
      <c r="K884" s="18"/>
      <c r="L884" s="14" t="s">
        <v>2540</v>
      </c>
      <c r="M884" s="16" t="s">
        <v>1511</v>
      </c>
      <c r="N884" s="17" t="s">
        <v>2023</v>
      </c>
      <c r="O884" s="18"/>
      <c r="P884" s="18"/>
      <c r="Q884" s="108"/>
      <c r="R884" s="19" t="s">
        <v>1986</v>
      </c>
      <c r="S884" s="19"/>
      <c r="T884" s="19"/>
      <c r="U884" s="19"/>
      <c r="V884" s="19"/>
    </row>
    <row r="885" spans="1:22" ht="45" customHeight="1" x14ac:dyDescent="0.2">
      <c r="A885" s="31">
        <f t="shared" si="37"/>
        <v>808</v>
      </c>
      <c r="B885" s="15" t="s">
        <v>1512</v>
      </c>
      <c r="C885" s="16" t="s">
        <v>1513</v>
      </c>
      <c r="D885" s="17"/>
      <c r="E885" s="17"/>
      <c r="F885" s="17"/>
      <c r="G885" s="17"/>
      <c r="H885" s="17" t="s">
        <v>2588</v>
      </c>
      <c r="I885" s="17"/>
      <c r="J885" s="18"/>
      <c r="K885" s="18"/>
      <c r="L885" s="14" t="s">
        <v>2540</v>
      </c>
      <c r="M885" s="16" t="s">
        <v>1514</v>
      </c>
      <c r="N885" s="17" t="s">
        <v>2023</v>
      </c>
      <c r="O885" s="18"/>
      <c r="P885" s="18"/>
      <c r="Q885" s="108"/>
      <c r="R885" s="19" t="s">
        <v>1986</v>
      </c>
      <c r="S885" s="19"/>
      <c r="T885" s="19"/>
      <c r="U885" s="19"/>
      <c r="V885" s="19"/>
    </row>
    <row r="886" spans="1:22" ht="45" customHeight="1" x14ac:dyDescent="0.2">
      <c r="A886" s="31">
        <f t="shared" si="37"/>
        <v>809</v>
      </c>
      <c r="B886" s="15" t="s">
        <v>1515</v>
      </c>
      <c r="C886" s="16" t="s">
        <v>3289</v>
      </c>
      <c r="D886" s="17"/>
      <c r="E886" s="17"/>
      <c r="F886" s="17"/>
      <c r="G886" s="17"/>
      <c r="H886" s="17" t="s">
        <v>2588</v>
      </c>
      <c r="I886" s="17"/>
      <c r="J886" s="18"/>
      <c r="K886" s="18"/>
      <c r="L886" s="14" t="s">
        <v>3290</v>
      </c>
      <c r="M886" s="16" t="s">
        <v>1591</v>
      </c>
      <c r="N886" s="17" t="s">
        <v>2023</v>
      </c>
      <c r="O886" s="18"/>
      <c r="P886" s="18"/>
      <c r="Q886" s="108"/>
      <c r="R886" s="19" t="s">
        <v>2024</v>
      </c>
      <c r="S886" s="19" t="s">
        <v>3792</v>
      </c>
      <c r="T886" s="19"/>
      <c r="U886" s="19"/>
      <c r="V886" s="19"/>
    </row>
    <row r="887" spans="1:22" ht="45" customHeight="1" x14ac:dyDescent="0.2">
      <c r="A887" s="31">
        <f t="shared" si="37"/>
        <v>810</v>
      </c>
      <c r="B887" s="15" t="s">
        <v>1592</v>
      </c>
      <c r="C887" s="16" t="s">
        <v>1593</v>
      </c>
      <c r="D887" s="17"/>
      <c r="E887" s="17"/>
      <c r="F887" s="17"/>
      <c r="G887" s="17"/>
      <c r="H887" s="17" t="s">
        <v>2588</v>
      </c>
      <c r="I887" s="17"/>
      <c r="J887" s="18"/>
      <c r="K887" s="18"/>
      <c r="L887" s="14" t="s">
        <v>3290</v>
      </c>
      <c r="M887" s="16" t="s">
        <v>1594</v>
      </c>
      <c r="N887" s="17" t="s">
        <v>2023</v>
      </c>
      <c r="O887" s="18"/>
      <c r="P887" s="18"/>
      <c r="Q887" s="108"/>
      <c r="R887" s="19" t="s">
        <v>2024</v>
      </c>
      <c r="S887" s="19"/>
      <c r="T887" s="19"/>
      <c r="U887" s="19"/>
      <c r="V887" s="19"/>
    </row>
    <row r="888" spans="1:22" ht="45" customHeight="1" x14ac:dyDescent="0.2">
      <c r="A888" s="31">
        <f t="shared" si="37"/>
        <v>811</v>
      </c>
      <c r="B888" s="15" t="s">
        <v>1595</v>
      </c>
      <c r="C888" s="16" t="s">
        <v>1596</v>
      </c>
      <c r="D888" s="17"/>
      <c r="E888" s="17"/>
      <c r="F888" s="17"/>
      <c r="G888" s="17"/>
      <c r="H888" s="17" t="s">
        <v>2588</v>
      </c>
      <c r="I888" s="17"/>
      <c r="J888" s="18"/>
      <c r="K888" s="18"/>
      <c r="L888" s="14" t="s">
        <v>1597</v>
      </c>
      <c r="M888" s="16" t="s">
        <v>1516</v>
      </c>
      <c r="N888" s="17" t="s">
        <v>2023</v>
      </c>
      <c r="O888" s="18"/>
      <c r="P888" s="18"/>
      <c r="Q888" s="108"/>
      <c r="R888" s="19" t="s">
        <v>2024</v>
      </c>
      <c r="S888" s="19"/>
      <c r="T888" s="19"/>
      <c r="U888" s="19"/>
      <c r="V888" s="19"/>
    </row>
    <row r="889" spans="1:22" ht="65.25" customHeight="1" x14ac:dyDescent="0.2">
      <c r="A889" s="31">
        <f t="shared" si="37"/>
        <v>812</v>
      </c>
      <c r="B889" s="15" t="s">
        <v>1517</v>
      </c>
      <c r="C889" s="16" t="s">
        <v>1518</v>
      </c>
      <c r="D889" s="17"/>
      <c r="E889" s="17"/>
      <c r="F889" s="17"/>
      <c r="G889" s="17"/>
      <c r="H889" s="17" t="s">
        <v>2588</v>
      </c>
      <c r="I889" s="17"/>
      <c r="J889" s="18"/>
      <c r="K889" s="18"/>
      <c r="L889" s="14" t="s">
        <v>2774</v>
      </c>
      <c r="M889" s="16" t="s">
        <v>1518</v>
      </c>
      <c r="N889" s="17" t="s">
        <v>2023</v>
      </c>
      <c r="O889" s="18"/>
      <c r="P889" s="18"/>
      <c r="Q889" s="108"/>
      <c r="R889" s="19" t="s">
        <v>163</v>
      </c>
      <c r="S889" s="19"/>
      <c r="T889" s="19"/>
      <c r="U889" s="19"/>
      <c r="V889" s="19"/>
    </row>
    <row r="890" spans="1:22" ht="45" customHeight="1" x14ac:dyDescent="0.2">
      <c r="A890" s="31">
        <f t="shared" si="37"/>
        <v>813</v>
      </c>
      <c r="B890" s="15" t="s">
        <v>1519</v>
      </c>
      <c r="C890" s="16" t="s">
        <v>1520</v>
      </c>
      <c r="D890" s="17"/>
      <c r="E890" s="17"/>
      <c r="F890" s="17"/>
      <c r="G890" s="17"/>
      <c r="H890" s="17" t="s">
        <v>2588</v>
      </c>
      <c r="I890" s="17"/>
      <c r="J890" s="18"/>
      <c r="K890" s="18"/>
      <c r="L890" s="14" t="s">
        <v>2774</v>
      </c>
      <c r="M890" s="16" t="s">
        <v>1521</v>
      </c>
      <c r="N890" s="17" t="s">
        <v>2023</v>
      </c>
      <c r="O890" s="18"/>
      <c r="P890" s="18"/>
      <c r="Q890" s="108"/>
      <c r="R890" s="19" t="s">
        <v>163</v>
      </c>
      <c r="S890" s="19"/>
      <c r="T890" s="19"/>
      <c r="U890" s="19"/>
      <c r="V890" s="19"/>
    </row>
    <row r="891" spans="1:22" ht="78.75" x14ac:dyDescent="0.2">
      <c r="A891" s="31">
        <f t="shared" si="37"/>
        <v>814</v>
      </c>
      <c r="B891" s="40" t="s">
        <v>1522</v>
      </c>
      <c r="C891" s="41" t="s">
        <v>1523</v>
      </c>
      <c r="D891" s="42" t="s">
        <v>1524</v>
      </c>
      <c r="E891" s="42"/>
      <c r="F891" s="42"/>
      <c r="G891" s="42" t="s">
        <v>2587</v>
      </c>
      <c r="H891" s="42" t="s">
        <v>2588</v>
      </c>
      <c r="I891" s="42"/>
      <c r="J891" s="43"/>
      <c r="K891" s="43"/>
      <c r="L891" s="31" t="s">
        <v>2744</v>
      </c>
      <c r="M891" s="41" t="s">
        <v>2942</v>
      </c>
      <c r="N891" s="42" t="s">
        <v>2023</v>
      </c>
      <c r="O891" s="43" t="s">
        <v>2593</v>
      </c>
      <c r="P891" s="43"/>
      <c r="Q891" s="108"/>
      <c r="R891" s="19" t="s">
        <v>1096</v>
      </c>
      <c r="S891" s="19"/>
      <c r="T891" s="19"/>
      <c r="U891" s="19"/>
      <c r="V891" s="19"/>
    </row>
    <row r="892" spans="1:22" s="13" customFormat="1" ht="33.75" customHeight="1" x14ac:dyDescent="0.2">
      <c r="A892" s="32">
        <f t="shared" si="37"/>
        <v>815</v>
      </c>
      <c r="B892" s="58" t="s">
        <v>4198</v>
      </c>
      <c r="C892" s="34" t="s">
        <v>4093</v>
      </c>
      <c r="D892" s="35" t="s">
        <v>1525</v>
      </c>
      <c r="E892" s="35"/>
      <c r="F892" s="35"/>
      <c r="G892" s="35" t="s">
        <v>2587</v>
      </c>
      <c r="H892" s="35" t="s">
        <v>2588</v>
      </c>
      <c r="I892" s="35"/>
      <c r="J892" s="36"/>
      <c r="K892" s="36"/>
      <c r="L892" s="32" t="s">
        <v>3630</v>
      </c>
      <c r="M892" s="34" t="s">
        <v>4138</v>
      </c>
      <c r="N892" s="35" t="s">
        <v>2592</v>
      </c>
      <c r="O892" s="36" t="s">
        <v>2593</v>
      </c>
      <c r="P892" s="36"/>
      <c r="Q892" s="108"/>
      <c r="R892" s="12"/>
      <c r="S892" s="19"/>
      <c r="T892" s="19"/>
      <c r="U892" s="19"/>
      <c r="V892" s="19"/>
    </row>
    <row r="893" spans="1:22" s="13" customFormat="1" ht="33.75" customHeight="1" x14ac:dyDescent="0.2">
      <c r="A893" s="32">
        <f t="shared" si="37"/>
        <v>816</v>
      </c>
      <c r="B893" s="58" t="s">
        <v>4199</v>
      </c>
      <c r="C893" s="34" t="s">
        <v>4094</v>
      </c>
      <c r="D893" s="35" t="s">
        <v>1526</v>
      </c>
      <c r="E893" s="35"/>
      <c r="F893" s="35"/>
      <c r="G893" s="35" t="s">
        <v>2587</v>
      </c>
      <c r="H893" s="35" t="s">
        <v>2588</v>
      </c>
      <c r="I893" s="35"/>
      <c r="J893" s="36"/>
      <c r="K893" s="36"/>
      <c r="L893" s="32" t="s">
        <v>3630</v>
      </c>
      <c r="M893" s="34" t="s">
        <v>4139</v>
      </c>
      <c r="N893" s="35" t="s">
        <v>2592</v>
      </c>
      <c r="O893" s="36" t="s">
        <v>2593</v>
      </c>
      <c r="P893" s="36"/>
      <c r="Q893" s="108"/>
      <c r="R893" s="12"/>
      <c r="S893" s="19"/>
      <c r="T893" s="19"/>
      <c r="U893" s="19"/>
      <c r="V893" s="19"/>
    </row>
    <row r="894" spans="1:22" s="13" customFormat="1" ht="33.75" customHeight="1" x14ac:dyDescent="0.2">
      <c r="A894" s="32">
        <f t="shared" si="37"/>
        <v>817</v>
      </c>
      <c r="B894" s="58" t="s">
        <v>4200</v>
      </c>
      <c r="C894" s="34" t="s">
        <v>4095</v>
      </c>
      <c r="D894" s="35" t="s">
        <v>1527</v>
      </c>
      <c r="E894" s="35"/>
      <c r="F894" s="35"/>
      <c r="G894" s="35" t="s">
        <v>2587</v>
      </c>
      <c r="H894" s="35" t="s">
        <v>2588</v>
      </c>
      <c r="I894" s="35"/>
      <c r="J894" s="36"/>
      <c r="K894" s="36"/>
      <c r="L894" s="32" t="s">
        <v>3630</v>
      </c>
      <c r="M894" s="34" t="s">
        <v>4140</v>
      </c>
      <c r="N894" s="35" t="s">
        <v>2592</v>
      </c>
      <c r="O894" s="36" t="s">
        <v>2593</v>
      </c>
      <c r="P894" s="36"/>
      <c r="Q894" s="108"/>
      <c r="R894" s="12"/>
      <c r="S894" s="19"/>
      <c r="T894" s="19"/>
      <c r="U894" s="19"/>
      <c r="V894" s="19"/>
    </row>
    <row r="895" spans="1:22" s="13" customFormat="1" ht="33.75" customHeight="1" x14ac:dyDescent="0.2">
      <c r="A895" s="32">
        <f t="shared" si="37"/>
        <v>818</v>
      </c>
      <c r="B895" s="58" t="s">
        <v>4201</v>
      </c>
      <c r="C895" s="34" t="s">
        <v>4096</v>
      </c>
      <c r="D895" s="35" t="s">
        <v>1020</v>
      </c>
      <c r="E895" s="35"/>
      <c r="F895" s="35"/>
      <c r="G895" s="35" t="s">
        <v>2587</v>
      </c>
      <c r="H895" s="35" t="s">
        <v>2588</v>
      </c>
      <c r="I895" s="35"/>
      <c r="J895" s="36"/>
      <c r="K895" s="36"/>
      <c r="L895" s="32" t="s">
        <v>3630</v>
      </c>
      <c r="M895" s="34" t="s">
        <v>4141</v>
      </c>
      <c r="N895" s="35" t="s">
        <v>2592</v>
      </c>
      <c r="O895" s="36" t="s">
        <v>2593</v>
      </c>
      <c r="P895" s="36"/>
      <c r="Q895" s="108"/>
      <c r="R895" s="12"/>
      <c r="S895" s="19"/>
      <c r="T895" s="19"/>
      <c r="U895" s="19"/>
      <c r="V895" s="19"/>
    </row>
    <row r="896" spans="1:22" s="13" customFormat="1" ht="33.75" customHeight="1" x14ac:dyDescent="0.2">
      <c r="A896" s="32">
        <f t="shared" si="37"/>
        <v>819</v>
      </c>
      <c r="B896" s="58" t="s">
        <v>4202</v>
      </c>
      <c r="C896" s="34" t="s">
        <v>4097</v>
      </c>
      <c r="D896" s="35" t="s">
        <v>1021</v>
      </c>
      <c r="E896" s="35"/>
      <c r="F896" s="35"/>
      <c r="G896" s="35" t="s">
        <v>2587</v>
      </c>
      <c r="H896" s="35" t="s">
        <v>2588</v>
      </c>
      <c r="I896" s="35"/>
      <c r="J896" s="36"/>
      <c r="K896" s="36"/>
      <c r="L896" s="32" t="s">
        <v>3630</v>
      </c>
      <c r="M896" s="34" t="s">
        <v>4142</v>
      </c>
      <c r="N896" s="35" t="s">
        <v>2592</v>
      </c>
      <c r="O896" s="36" t="s">
        <v>2593</v>
      </c>
      <c r="P896" s="36"/>
      <c r="Q896" s="108"/>
      <c r="R896" s="12"/>
      <c r="S896" s="19"/>
      <c r="T896" s="19"/>
      <c r="U896" s="19"/>
      <c r="V896" s="19"/>
    </row>
    <row r="897" spans="1:22" s="13" customFormat="1" ht="33.75" customHeight="1" x14ac:dyDescent="0.2">
      <c r="A897" s="32">
        <f t="shared" si="37"/>
        <v>820</v>
      </c>
      <c r="B897" s="58" t="s">
        <v>4203</v>
      </c>
      <c r="C897" s="34" t="s">
        <v>4098</v>
      </c>
      <c r="D897" s="35" t="s">
        <v>1022</v>
      </c>
      <c r="E897" s="35"/>
      <c r="F897" s="35"/>
      <c r="G897" s="35" t="s">
        <v>2587</v>
      </c>
      <c r="H897" s="35" t="s">
        <v>2588</v>
      </c>
      <c r="I897" s="35"/>
      <c r="J897" s="36"/>
      <c r="K897" s="36"/>
      <c r="L897" s="32" t="s">
        <v>3630</v>
      </c>
      <c r="M897" s="34" t="s">
        <v>4143</v>
      </c>
      <c r="N897" s="35" t="s">
        <v>2592</v>
      </c>
      <c r="O897" s="36" t="s">
        <v>2593</v>
      </c>
      <c r="P897" s="36"/>
      <c r="Q897" s="108"/>
      <c r="R897" s="12"/>
      <c r="S897" s="19"/>
      <c r="T897" s="19"/>
      <c r="U897" s="19"/>
      <c r="V897" s="19"/>
    </row>
    <row r="898" spans="1:22" ht="78.75" x14ac:dyDescent="0.2">
      <c r="A898" s="31">
        <f t="shared" si="37"/>
        <v>821</v>
      </c>
      <c r="B898" s="40" t="s">
        <v>3180</v>
      </c>
      <c r="C898" s="41" t="s">
        <v>3181</v>
      </c>
      <c r="D898" s="42" t="s">
        <v>3181</v>
      </c>
      <c r="E898" s="42"/>
      <c r="F898" s="42"/>
      <c r="G898" s="42" t="s">
        <v>2587</v>
      </c>
      <c r="H898" s="42" t="s">
        <v>2588</v>
      </c>
      <c r="I898" s="42"/>
      <c r="J898" s="43"/>
      <c r="K898" s="43"/>
      <c r="L898" s="31" t="s">
        <v>2743</v>
      </c>
      <c r="M898" s="41" t="s">
        <v>2742</v>
      </c>
      <c r="N898" s="42" t="s">
        <v>2023</v>
      </c>
      <c r="O898" s="43" t="s">
        <v>2593</v>
      </c>
      <c r="P898" s="43"/>
      <c r="Q898" s="108"/>
      <c r="R898" s="19" t="s">
        <v>1096</v>
      </c>
      <c r="S898" s="19"/>
      <c r="T898" s="19"/>
      <c r="U898" s="19"/>
      <c r="V898" s="19"/>
    </row>
    <row r="899" spans="1:22" s="13" customFormat="1" ht="33.75" customHeight="1" x14ac:dyDescent="0.2">
      <c r="A899" s="32">
        <f t="shared" si="37"/>
        <v>822</v>
      </c>
      <c r="B899" s="58" t="s">
        <v>4204</v>
      </c>
      <c r="C899" s="34" t="s">
        <v>3183</v>
      </c>
      <c r="D899" s="35" t="s">
        <v>3183</v>
      </c>
      <c r="E899" s="35"/>
      <c r="F899" s="35"/>
      <c r="G899" s="35" t="s">
        <v>2587</v>
      </c>
      <c r="H899" s="35" t="s">
        <v>2588</v>
      </c>
      <c r="I899" s="35"/>
      <c r="J899" s="36"/>
      <c r="K899" s="36"/>
      <c r="L899" s="32" t="s">
        <v>3630</v>
      </c>
      <c r="M899" s="34" t="s">
        <v>3184</v>
      </c>
      <c r="N899" s="35" t="s">
        <v>2592</v>
      </c>
      <c r="O899" s="36" t="s">
        <v>2593</v>
      </c>
      <c r="P899" s="36"/>
      <c r="Q899" s="108"/>
      <c r="R899" s="12"/>
      <c r="S899" s="19"/>
      <c r="T899" s="19"/>
      <c r="U899" s="19"/>
      <c r="V899" s="19"/>
    </row>
    <row r="900" spans="1:22" s="13" customFormat="1" ht="33.75" customHeight="1" x14ac:dyDescent="0.2">
      <c r="A900" s="32">
        <f t="shared" si="37"/>
        <v>823</v>
      </c>
      <c r="B900" s="58" t="s">
        <v>4205</v>
      </c>
      <c r="C900" s="34" t="s">
        <v>3185</v>
      </c>
      <c r="D900" s="35" t="s">
        <v>3185</v>
      </c>
      <c r="E900" s="35"/>
      <c r="F900" s="35"/>
      <c r="G900" s="35" t="s">
        <v>2587</v>
      </c>
      <c r="H900" s="35" t="s">
        <v>2588</v>
      </c>
      <c r="I900" s="35"/>
      <c r="J900" s="36"/>
      <c r="K900" s="36"/>
      <c r="L900" s="32" t="s">
        <v>3630</v>
      </c>
      <c r="M900" s="34" t="s">
        <v>3186</v>
      </c>
      <c r="N900" s="35" t="s">
        <v>2592</v>
      </c>
      <c r="O900" s="36" t="s">
        <v>2593</v>
      </c>
      <c r="P900" s="36"/>
      <c r="Q900" s="108"/>
      <c r="R900" s="12"/>
      <c r="S900" s="19"/>
      <c r="T900" s="19"/>
      <c r="U900" s="19"/>
      <c r="V900" s="19"/>
    </row>
    <row r="901" spans="1:22" s="13" customFormat="1" ht="33.75" customHeight="1" x14ac:dyDescent="0.2">
      <c r="A901" s="32">
        <f t="shared" si="37"/>
        <v>824</v>
      </c>
      <c r="B901" s="58" t="s">
        <v>4206</v>
      </c>
      <c r="C901" s="34" t="s">
        <v>3187</v>
      </c>
      <c r="D901" s="35" t="s">
        <v>3187</v>
      </c>
      <c r="E901" s="35"/>
      <c r="F901" s="35"/>
      <c r="G901" s="35" t="s">
        <v>2587</v>
      </c>
      <c r="H901" s="35" t="s">
        <v>2588</v>
      </c>
      <c r="I901" s="35"/>
      <c r="J901" s="36"/>
      <c r="K901" s="36"/>
      <c r="L901" s="32" t="s">
        <v>3630</v>
      </c>
      <c r="M901" s="34" t="s">
        <v>3188</v>
      </c>
      <c r="N901" s="35" t="s">
        <v>2592</v>
      </c>
      <c r="O901" s="36" t="s">
        <v>2593</v>
      </c>
      <c r="P901" s="36"/>
      <c r="Q901" s="108"/>
      <c r="R901" s="12"/>
      <c r="S901" s="19"/>
      <c r="T901" s="19"/>
      <c r="U901" s="19"/>
      <c r="V901" s="19"/>
    </row>
    <row r="902" spans="1:22" s="13" customFormat="1" ht="33.75" customHeight="1" x14ac:dyDescent="0.2">
      <c r="A902" s="32">
        <f t="shared" si="37"/>
        <v>825</v>
      </c>
      <c r="B902" s="58" t="s">
        <v>4207</v>
      </c>
      <c r="C902" s="34" t="s">
        <v>3189</v>
      </c>
      <c r="D902" s="35" t="s">
        <v>3189</v>
      </c>
      <c r="E902" s="35"/>
      <c r="F902" s="35"/>
      <c r="G902" s="35" t="s">
        <v>2587</v>
      </c>
      <c r="H902" s="35" t="s">
        <v>2588</v>
      </c>
      <c r="I902" s="35"/>
      <c r="J902" s="36"/>
      <c r="K902" s="36"/>
      <c r="L902" s="32" t="s">
        <v>3630</v>
      </c>
      <c r="M902" s="34" t="s">
        <v>3601</v>
      </c>
      <c r="N902" s="35" t="s">
        <v>2592</v>
      </c>
      <c r="O902" s="36" t="s">
        <v>2593</v>
      </c>
      <c r="P902" s="36"/>
      <c r="Q902" s="108"/>
      <c r="R902" s="12"/>
      <c r="S902" s="19"/>
      <c r="T902" s="19"/>
      <c r="U902" s="19"/>
      <c r="V902" s="19"/>
    </row>
    <row r="903" spans="1:22" ht="33.75" customHeight="1" x14ac:dyDescent="0.2">
      <c r="A903" s="31">
        <f t="shared" si="37"/>
        <v>826</v>
      </c>
      <c r="B903" s="15" t="s">
        <v>3602</v>
      </c>
      <c r="C903" s="41" t="s">
        <v>3603</v>
      </c>
      <c r="D903" s="42" t="s">
        <v>3604</v>
      </c>
      <c r="E903" s="42"/>
      <c r="F903" s="42"/>
      <c r="G903" s="42" t="s">
        <v>2587</v>
      </c>
      <c r="H903" s="42" t="s">
        <v>2588</v>
      </c>
      <c r="I903" s="42"/>
      <c r="J903" s="43"/>
      <c r="K903" s="43" t="s">
        <v>2589</v>
      </c>
      <c r="L903" s="14" t="s">
        <v>3630</v>
      </c>
      <c r="M903" s="16" t="s">
        <v>3604</v>
      </c>
      <c r="N903" s="17" t="s">
        <v>2592</v>
      </c>
      <c r="O903" s="43" t="s">
        <v>2593</v>
      </c>
      <c r="P903" s="43"/>
      <c r="Q903" s="108"/>
      <c r="R903" s="19" t="s">
        <v>1096</v>
      </c>
      <c r="S903" s="19"/>
      <c r="T903" s="19"/>
      <c r="U903" s="19"/>
      <c r="V903" s="19"/>
    </row>
    <row r="904" spans="1:22" ht="52.5" customHeight="1" x14ac:dyDescent="0.2">
      <c r="A904" s="31">
        <f t="shared" si="37"/>
        <v>827</v>
      </c>
      <c r="B904" s="40" t="s">
        <v>3605</v>
      </c>
      <c r="C904" s="41" t="s">
        <v>3606</v>
      </c>
      <c r="D904" s="42" t="s">
        <v>3607</v>
      </c>
      <c r="E904" s="42"/>
      <c r="F904" s="42"/>
      <c r="G904" s="42" t="s">
        <v>2587</v>
      </c>
      <c r="H904" s="42" t="s">
        <v>2588</v>
      </c>
      <c r="I904" s="42"/>
      <c r="J904" s="43"/>
      <c r="K904" s="43"/>
      <c r="L904" s="14" t="s">
        <v>2774</v>
      </c>
      <c r="M904" s="30" t="s">
        <v>3608</v>
      </c>
      <c r="N904" s="17" t="s">
        <v>2023</v>
      </c>
      <c r="O904" s="43" t="s">
        <v>2593</v>
      </c>
      <c r="P904" s="43"/>
      <c r="Q904" s="108"/>
      <c r="R904" s="19" t="s">
        <v>2481</v>
      </c>
      <c r="S904" s="19"/>
      <c r="T904" s="19"/>
      <c r="U904" s="19"/>
      <c r="V904" s="19"/>
    </row>
    <row r="905" spans="1:22" ht="48" customHeight="1" x14ac:dyDescent="0.2">
      <c r="A905" s="31">
        <f t="shared" si="37"/>
        <v>828</v>
      </c>
      <c r="B905" s="40" t="s">
        <v>3609</v>
      </c>
      <c r="C905" s="41" t="s">
        <v>3610</v>
      </c>
      <c r="D905" s="42" t="s">
        <v>3610</v>
      </c>
      <c r="E905" s="42"/>
      <c r="F905" s="42"/>
      <c r="G905" s="42" t="s">
        <v>2587</v>
      </c>
      <c r="H905" s="42" t="s">
        <v>2588</v>
      </c>
      <c r="I905" s="42"/>
      <c r="J905" s="43"/>
      <c r="K905" s="43"/>
      <c r="L905" s="14" t="s">
        <v>3630</v>
      </c>
      <c r="M905" s="30" t="s">
        <v>3611</v>
      </c>
      <c r="N905" s="17" t="s">
        <v>2023</v>
      </c>
      <c r="O905" s="43" t="s">
        <v>2593</v>
      </c>
      <c r="P905" s="43"/>
      <c r="Q905" s="108"/>
      <c r="R905" s="19" t="s">
        <v>163</v>
      </c>
      <c r="S905" s="19"/>
      <c r="T905" s="19"/>
      <c r="U905" s="19"/>
      <c r="V905" s="19"/>
    </row>
    <row r="906" spans="1:22" ht="63" x14ac:dyDescent="0.2">
      <c r="A906" s="32">
        <f t="shared" si="37"/>
        <v>829</v>
      </c>
      <c r="B906" s="58" t="s">
        <v>4208</v>
      </c>
      <c r="C906" s="34" t="s">
        <v>3612</v>
      </c>
      <c r="D906" s="35" t="s">
        <v>3612</v>
      </c>
      <c r="E906" s="35"/>
      <c r="F906" s="35"/>
      <c r="G906" s="35" t="s">
        <v>2587</v>
      </c>
      <c r="H906" s="35" t="s">
        <v>2588</v>
      </c>
      <c r="I906" s="35"/>
      <c r="J906" s="36"/>
      <c r="K906" s="36"/>
      <c r="L906" s="7" t="s">
        <v>3182</v>
      </c>
      <c r="M906" s="9" t="s">
        <v>3613</v>
      </c>
      <c r="N906" s="10" t="s">
        <v>3614</v>
      </c>
      <c r="O906" s="36" t="s">
        <v>2593</v>
      </c>
      <c r="P906" s="36"/>
      <c r="Q906" s="108"/>
      <c r="R906" s="12"/>
      <c r="S906" s="19"/>
      <c r="T906" s="19"/>
      <c r="U906" s="19"/>
      <c r="V906" s="19"/>
    </row>
    <row r="907" spans="1:22" ht="53.25" customHeight="1" x14ac:dyDescent="0.2">
      <c r="A907" s="31">
        <f t="shared" si="37"/>
        <v>830</v>
      </c>
      <c r="B907" s="59" t="s">
        <v>4209</v>
      </c>
      <c r="C907" s="41" t="s">
        <v>3615</v>
      </c>
      <c r="D907" s="42"/>
      <c r="E907" s="42"/>
      <c r="F907" s="42"/>
      <c r="G907" s="42"/>
      <c r="H907" s="42" t="s">
        <v>2588</v>
      </c>
      <c r="I907" s="42"/>
      <c r="J907" s="43"/>
      <c r="K907" s="43"/>
      <c r="L907" s="14" t="s">
        <v>3616</v>
      </c>
      <c r="M907" s="16" t="s">
        <v>3617</v>
      </c>
      <c r="N907" s="17" t="s">
        <v>2023</v>
      </c>
      <c r="O907" s="43" t="s">
        <v>2593</v>
      </c>
      <c r="P907" s="43"/>
      <c r="Q907" s="108"/>
      <c r="R907" s="19" t="s">
        <v>163</v>
      </c>
      <c r="S907" s="19"/>
      <c r="T907" s="19"/>
      <c r="U907" s="19"/>
      <c r="V907" s="19"/>
    </row>
    <row r="908" spans="1:22" ht="48.75" customHeight="1" x14ac:dyDescent="0.2">
      <c r="A908" s="31">
        <f t="shared" si="37"/>
        <v>831</v>
      </c>
      <c r="B908" s="59" t="s">
        <v>4210</v>
      </c>
      <c r="C908" s="41" t="s">
        <v>3618</v>
      </c>
      <c r="D908" s="42"/>
      <c r="E908" s="42"/>
      <c r="F908" s="42"/>
      <c r="G908" s="42"/>
      <c r="H908" s="42" t="s">
        <v>2588</v>
      </c>
      <c r="I908" s="42"/>
      <c r="J908" s="43"/>
      <c r="K908" s="43"/>
      <c r="L908" s="14" t="s">
        <v>3290</v>
      </c>
      <c r="M908" s="16" t="s">
        <v>4025</v>
      </c>
      <c r="N908" s="17" t="s">
        <v>2023</v>
      </c>
      <c r="O908" s="43" t="s">
        <v>2593</v>
      </c>
      <c r="P908" s="43"/>
      <c r="Q908" s="108"/>
      <c r="R908" s="19" t="s">
        <v>1986</v>
      </c>
      <c r="S908" s="19" t="s">
        <v>3793</v>
      </c>
      <c r="T908" s="19"/>
      <c r="U908" s="19"/>
      <c r="V908" s="19"/>
    </row>
    <row r="909" spans="1:22" ht="15.75" customHeight="1" x14ac:dyDescent="0.2">
      <c r="A909" s="144" t="s">
        <v>3619</v>
      </c>
      <c r="B909" s="145"/>
      <c r="C909" s="145"/>
      <c r="D909" s="145"/>
      <c r="E909" s="145"/>
      <c r="F909" s="145"/>
      <c r="G909" s="145"/>
      <c r="H909" s="145"/>
      <c r="I909" s="145"/>
      <c r="J909" s="145"/>
      <c r="K909" s="145"/>
      <c r="L909" s="145"/>
      <c r="M909" s="145"/>
      <c r="N909" s="145"/>
      <c r="O909" s="145"/>
      <c r="P909" s="145"/>
      <c r="Q909" s="145"/>
      <c r="R909" s="145"/>
      <c r="S909" s="145"/>
      <c r="T909" s="145"/>
      <c r="U909" s="145"/>
      <c r="V909" s="146"/>
    </row>
    <row r="910" spans="1:22" ht="63.75" customHeight="1" x14ac:dyDescent="0.2">
      <c r="A910" s="31">
        <f>+A908+1</f>
        <v>832</v>
      </c>
      <c r="B910" s="15" t="s">
        <v>3620</v>
      </c>
      <c r="C910" s="16" t="s">
        <v>3621</v>
      </c>
      <c r="D910" s="17" t="s">
        <v>1408</v>
      </c>
      <c r="E910" s="17"/>
      <c r="F910" s="17"/>
      <c r="G910" s="17" t="s">
        <v>2587</v>
      </c>
      <c r="H910" s="17" t="s">
        <v>2588</v>
      </c>
      <c r="I910" s="17"/>
      <c r="J910" s="18">
        <v>13</v>
      </c>
      <c r="K910" s="18"/>
      <c r="L910" s="14" t="s">
        <v>3450</v>
      </c>
      <c r="M910" s="16" t="s">
        <v>3621</v>
      </c>
      <c r="N910" s="17" t="s">
        <v>2023</v>
      </c>
      <c r="O910" s="18" t="s">
        <v>2593</v>
      </c>
      <c r="P910" s="18"/>
      <c r="Q910" s="108"/>
      <c r="R910" s="19" t="s">
        <v>1409</v>
      </c>
      <c r="S910" s="19"/>
      <c r="T910" s="19"/>
      <c r="U910" s="19"/>
      <c r="V910" s="19"/>
    </row>
    <row r="911" spans="1:22" ht="48.75" customHeight="1" x14ac:dyDescent="0.2">
      <c r="A911" s="31">
        <f t="shared" ref="A911:A974" si="38">A910+1</f>
        <v>833</v>
      </c>
      <c r="B911" s="15" t="s">
        <v>1410</v>
      </c>
      <c r="C911" s="16" t="s">
        <v>1411</v>
      </c>
      <c r="D911" s="17" t="s">
        <v>1412</v>
      </c>
      <c r="E911" s="17"/>
      <c r="F911" s="17"/>
      <c r="G911" s="17" t="s">
        <v>2587</v>
      </c>
      <c r="H911" s="17" t="s">
        <v>2588</v>
      </c>
      <c r="I911" s="17"/>
      <c r="J911" s="18">
        <v>14</v>
      </c>
      <c r="K911" s="18"/>
      <c r="L911" s="14" t="s">
        <v>1454</v>
      </c>
      <c r="M911" s="16" t="s">
        <v>4026</v>
      </c>
      <c r="N911" s="17" t="s">
        <v>2023</v>
      </c>
      <c r="O911" s="18" t="s">
        <v>2593</v>
      </c>
      <c r="P911" s="18"/>
      <c r="Q911" s="108"/>
      <c r="R911" s="19" t="s">
        <v>3521</v>
      </c>
      <c r="S911" s="19"/>
      <c r="T911" s="19"/>
      <c r="U911" s="19"/>
      <c r="V911" s="19"/>
    </row>
    <row r="912" spans="1:22" ht="63" customHeight="1" x14ac:dyDescent="0.2">
      <c r="A912" s="31">
        <f t="shared" si="38"/>
        <v>834</v>
      </c>
      <c r="B912" s="15" t="s">
        <v>1413</v>
      </c>
      <c r="C912" s="16" t="s">
        <v>1414</v>
      </c>
      <c r="D912" s="17" t="s">
        <v>1415</v>
      </c>
      <c r="E912" s="17"/>
      <c r="F912" s="17"/>
      <c r="G912" s="17" t="s">
        <v>2587</v>
      </c>
      <c r="H912" s="17" t="s">
        <v>2588</v>
      </c>
      <c r="I912" s="17"/>
      <c r="J912" s="18">
        <v>15</v>
      </c>
      <c r="K912" s="18"/>
      <c r="L912" s="14" t="s">
        <v>1454</v>
      </c>
      <c r="M912" s="16" t="s">
        <v>4027</v>
      </c>
      <c r="N912" s="17" t="s">
        <v>2023</v>
      </c>
      <c r="O912" s="18" t="s">
        <v>2593</v>
      </c>
      <c r="P912" s="18"/>
      <c r="Q912" s="108"/>
      <c r="R912" s="19" t="s">
        <v>3521</v>
      </c>
      <c r="S912" s="19"/>
      <c r="T912" s="19"/>
      <c r="U912" s="19"/>
      <c r="V912" s="19"/>
    </row>
    <row r="913" spans="1:22" ht="59.25" customHeight="1" x14ac:dyDescent="0.2">
      <c r="A913" s="31">
        <f t="shared" si="38"/>
        <v>835</v>
      </c>
      <c r="B913" s="15" t="s">
        <v>1416</v>
      </c>
      <c r="C913" s="16" t="s">
        <v>4290</v>
      </c>
      <c r="D913" s="17" t="s">
        <v>1417</v>
      </c>
      <c r="E913" s="17"/>
      <c r="F913" s="17"/>
      <c r="G913" s="17" t="s">
        <v>2587</v>
      </c>
      <c r="H913" s="17" t="s">
        <v>2588</v>
      </c>
      <c r="I913" s="17"/>
      <c r="J913" s="111">
        <v>15</v>
      </c>
      <c r="K913" s="18"/>
      <c r="L913" s="14" t="s">
        <v>1454</v>
      </c>
      <c r="M913" s="30" t="s">
        <v>4291</v>
      </c>
      <c r="N913" s="17" t="s">
        <v>2023</v>
      </c>
      <c r="O913" s="18" t="s">
        <v>2593</v>
      </c>
      <c r="P913" s="18"/>
      <c r="Q913" s="108"/>
      <c r="R913" s="19" t="s">
        <v>3521</v>
      </c>
      <c r="S913" s="19"/>
      <c r="T913" s="19"/>
      <c r="U913" s="19"/>
      <c r="V913" s="19"/>
    </row>
    <row r="914" spans="1:22" ht="54.75" customHeight="1" x14ac:dyDescent="0.2">
      <c r="A914" s="31">
        <f t="shared" si="38"/>
        <v>836</v>
      </c>
      <c r="B914" s="15" t="s">
        <v>804</v>
      </c>
      <c r="C914" s="16" t="s">
        <v>805</v>
      </c>
      <c r="D914" s="17" t="s">
        <v>806</v>
      </c>
      <c r="E914" s="17"/>
      <c r="F914" s="17"/>
      <c r="G914" s="17" t="s">
        <v>2587</v>
      </c>
      <c r="H914" s="17" t="s">
        <v>2588</v>
      </c>
      <c r="I914" s="17"/>
      <c r="J914" s="111">
        <v>14</v>
      </c>
      <c r="K914" s="18"/>
      <c r="L914" s="14" t="s">
        <v>1454</v>
      </c>
      <c r="M914" s="16" t="s">
        <v>4037</v>
      </c>
      <c r="N914" s="17" t="s">
        <v>2023</v>
      </c>
      <c r="O914" s="18" t="s">
        <v>2593</v>
      </c>
      <c r="P914" s="18"/>
      <c r="Q914" s="108"/>
      <c r="R914" s="19" t="s">
        <v>3521</v>
      </c>
      <c r="S914" s="19"/>
      <c r="T914" s="19"/>
      <c r="U914" s="19"/>
      <c r="V914" s="19"/>
    </row>
    <row r="915" spans="1:22" s="13" customFormat="1" ht="40.5" customHeight="1" x14ac:dyDescent="0.2">
      <c r="A915" s="32">
        <f t="shared" si="38"/>
        <v>837</v>
      </c>
      <c r="B915" s="8" t="s">
        <v>807</v>
      </c>
      <c r="C915" s="9" t="s">
        <v>808</v>
      </c>
      <c r="D915" s="10" t="s">
        <v>809</v>
      </c>
      <c r="E915" s="10"/>
      <c r="F915" s="10"/>
      <c r="G915" s="10" t="s">
        <v>2587</v>
      </c>
      <c r="H915" s="10" t="s">
        <v>2588</v>
      </c>
      <c r="I915" s="10"/>
      <c r="J915" s="11">
        <v>16</v>
      </c>
      <c r="K915" s="11"/>
      <c r="L915" s="7" t="s">
        <v>1454</v>
      </c>
      <c r="M915" s="9" t="s">
        <v>1012</v>
      </c>
      <c r="N915" s="10" t="s">
        <v>2023</v>
      </c>
      <c r="O915" s="11" t="s">
        <v>2593</v>
      </c>
      <c r="P915" s="11"/>
      <c r="Q915" s="108"/>
      <c r="R915" s="12"/>
      <c r="S915" s="19"/>
      <c r="T915" s="19"/>
      <c r="U915" s="19"/>
      <c r="V915" s="19"/>
    </row>
    <row r="916" spans="1:22" s="13" customFormat="1" ht="40.5" customHeight="1" x14ac:dyDescent="0.2">
      <c r="A916" s="32">
        <f t="shared" si="38"/>
        <v>838</v>
      </c>
      <c r="B916" s="8" t="s">
        <v>1013</v>
      </c>
      <c r="C916" s="9" t="s">
        <v>1014</v>
      </c>
      <c r="D916" s="10"/>
      <c r="E916" s="10"/>
      <c r="F916" s="10"/>
      <c r="G916" s="10"/>
      <c r="H916" s="10" t="s">
        <v>2588</v>
      </c>
      <c r="I916" s="10"/>
      <c r="J916" s="11">
        <v>16</v>
      </c>
      <c r="K916" s="11"/>
      <c r="L916" s="7" t="s">
        <v>1454</v>
      </c>
      <c r="M916" s="9" t="s">
        <v>1015</v>
      </c>
      <c r="N916" s="10" t="s">
        <v>2023</v>
      </c>
      <c r="O916" s="11"/>
      <c r="P916" s="11"/>
      <c r="Q916" s="108"/>
      <c r="R916" s="12"/>
      <c r="S916" s="19"/>
      <c r="T916" s="19"/>
      <c r="U916" s="19"/>
      <c r="V916" s="19"/>
    </row>
    <row r="917" spans="1:22" ht="49.5" customHeight="1" x14ac:dyDescent="0.2">
      <c r="A917" s="31">
        <f t="shared" si="38"/>
        <v>839</v>
      </c>
      <c r="B917" s="15" t="s">
        <v>1016</v>
      </c>
      <c r="C917" s="16" t="s">
        <v>1017</v>
      </c>
      <c r="D917" s="17" t="s">
        <v>1018</v>
      </c>
      <c r="E917" s="17"/>
      <c r="F917" s="17"/>
      <c r="G917" s="17" t="s">
        <v>2587</v>
      </c>
      <c r="H917" s="17" t="s">
        <v>2588</v>
      </c>
      <c r="I917" s="17"/>
      <c r="J917" s="18">
        <v>16</v>
      </c>
      <c r="K917" s="18"/>
      <c r="L917" s="14" t="s">
        <v>1454</v>
      </c>
      <c r="M917" s="16" t="s">
        <v>4038</v>
      </c>
      <c r="N917" s="17" t="s">
        <v>2023</v>
      </c>
      <c r="O917" s="18" t="s">
        <v>2593</v>
      </c>
      <c r="P917" s="18"/>
      <c r="Q917" s="108"/>
      <c r="R917" s="19" t="s">
        <v>3521</v>
      </c>
      <c r="S917" s="19"/>
      <c r="T917" s="19"/>
      <c r="U917" s="19"/>
      <c r="V917" s="19"/>
    </row>
    <row r="918" spans="1:22" ht="49.5" customHeight="1" x14ac:dyDescent="0.2">
      <c r="A918" s="31">
        <f t="shared" si="38"/>
        <v>840</v>
      </c>
      <c r="B918" s="15" t="s">
        <v>4295</v>
      </c>
      <c r="C918" s="16" t="s">
        <v>4296</v>
      </c>
      <c r="D918" s="17"/>
      <c r="E918" s="17"/>
      <c r="F918" s="17"/>
      <c r="G918" s="17"/>
      <c r="H918" s="17"/>
      <c r="I918" s="17"/>
      <c r="J918" s="18"/>
      <c r="K918" s="18"/>
      <c r="L918" s="14" t="s">
        <v>1454</v>
      </c>
      <c r="M918" s="16" t="s">
        <v>4297</v>
      </c>
      <c r="N918" s="17" t="s">
        <v>2023</v>
      </c>
      <c r="O918" s="18" t="s">
        <v>2593</v>
      </c>
      <c r="P918" s="18"/>
      <c r="Q918" s="108"/>
      <c r="R918" s="19" t="s">
        <v>3521</v>
      </c>
      <c r="S918" s="19"/>
      <c r="T918" s="19"/>
      <c r="U918" s="19"/>
      <c r="V918" s="19"/>
    </row>
    <row r="919" spans="1:22" s="13" customFormat="1" ht="36" customHeight="1" x14ac:dyDescent="0.2">
      <c r="A919" s="32">
        <f>A918+1</f>
        <v>841</v>
      </c>
      <c r="B919" s="8" t="s">
        <v>1892</v>
      </c>
      <c r="C919" s="9" t="s">
        <v>1893</v>
      </c>
      <c r="D919" s="10" t="s">
        <v>1894</v>
      </c>
      <c r="E919" s="10"/>
      <c r="F919" s="10"/>
      <c r="G919" s="10" t="s">
        <v>2587</v>
      </c>
      <c r="H919" s="10" t="s">
        <v>2588</v>
      </c>
      <c r="I919" s="10"/>
      <c r="J919" s="11">
        <v>17</v>
      </c>
      <c r="K919" s="11"/>
      <c r="L919" s="7" t="s">
        <v>1454</v>
      </c>
      <c r="M919" s="9" t="s">
        <v>1826</v>
      </c>
      <c r="N919" s="10" t="s">
        <v>1827</v>
      </c>
      <c r="O919" s="11" t="s">
        <v>2593</v>
      </c>
      <c r="P919" s="11"/>
      <c r="Q919" s="108"/>
      <c r="R919" s="12"/>
      <c r="S919" s="19"/>
      <c r="T919" s="19"/>
      <c r="U919" s="19"/>
      <c r="V919" s="19"/>
    </row>
    <row r="920" spans="1:22" s="13" customFormat="1" ht="36" customHeight="1" x14ac:dyDescent="0.2">
      <c r="A920" s="31">
        <f t="shared" si="38"/>
        <v>842</v>
      </c>
      <c r="B920" s="15" t="s">
        <v>1828</v>
      </c>
      <c r="C920" s="16" t="s">
        <v>1829</v>
      </c>
      <c r="D920" s="17" t="s">
        <v>1830</v>
      </c>
      <c r="E920" s="17"/>
      <c r="F920" s="17"/>
      <c r="G920" s="17" t="s">
        <v>2587</v>
      </c>
      <c r="H920" s="17" t="s">
        <v>2588</v>
      </c>
      <c r="I920" s="17"/>
      <c r="J920" s="18">
        <v>18</v>
      </c>
      <c r="K920" s="18"/>
      <c r="L920" s="14" t="s">
        <v>1454</v>
      </c>
      <c r="M920" s="16" t="s">
        <v>1831</v>
      </c>
      <c r="N920" s="17" t="s">
        <v>2023</v>
      </c>
      <c r="O920" s="18" t="s">
        <v>2593</v>
      </c>
      <c r="P920" s="18"/>
      <c r="Q920" s="108"/>
      <c r="R920" s="19" t="s">
        <v>3521</v>
      </c>
      <c r="S920" s="19"/>
      <c r="T920" s="19"/>
      <c r="U920" s="19"/>
      <c r="V920" s="19"/>
    </row>
    <row r="921" spans="1:22" s="13" customFormat="1" ht="36" customHeight="1" x14ac:dyDescent="0.2">
      <c r="A921" s="32">
        <f t="shared" si="38"/>
        <v>843</v>
      </c>
      <c r="B921" s="8" t="s">
        <v>2713</v>
      </c>
      <c r="C921" s="9" t="s">
        <v>2714</v>
      </c>
      <c r="D921" s="10"/>
      <c r="E921" s="10"/>
      <c r="F921" s="10"/>
      <c r="G921" s="10"/>
      <c r="H921" s="10" t="s">
        <v>2588</v>
      </c>
      <c r="I921" s="10"/>
      <c r="J921" s="11"/>
      <c r="K921" s="11"/>
      <c r="L921" s="7" t="s">
        <v>1454</v>
      </c>
      <c r="M921" s="9" t="s">
        <v>1831</v>
      </c>
      <c r="N921" s="10" t="s">
        <v>1827</v>
      </c>
      <c r="O921" s="11" t="s">
        <v>2593</v>
      </c>
      <c r="P921" s="11"/>
      <c r="Q921" s="108"/>
      <c r="R921" s="12"/>
      <c r="S921" s="19"/>
      <c r="T921" s="19"/>
      <c r="U921" s="19"/>
      <c r="V921" s="19"/>
    </row>
    <row r="922" spans="1:22" s="13" customFormat="1" ht="36" customHeight="1" x14ac:dyDescent="0.2">
      <c r="A922" s="32">
        <f t="shared" si="38"/>
        <v>844</v>
      </c>
      <c r="B922" s="8" t="s">
        <v>2715</v>
      </c>
      <c r="C922" s="9" t="s">
        <v>2716</v>
      </c>
      <c r="D922" s="10"/>
      <c r="E922" s="10"/>
      <c r="F922" s="10"/>
      <c r="G922" s="10"/>
      <c r="H922" s="10" t="s">
        <v>2588</v>
      </c>
      <c r="I922" s="10"/>
      <c r="J922" s="11">
        <v>17</v>
      </c>
      <c r="K922" s="11"/>
      <c r="L922" s="7" t="s">
        <v>1454</v>
      </c>
      <c r="M922" s="9" t="s">
        <v>2717</v>
      </c>
      <c r="N922" s="10" t="s">
        <v>1827</v>
      </c>
      <c r="O922" s="11" t="s">
        <v>2593</v>
      </c>
      <c r="P922" s="11"/>
      <c r="Q922" s="108"/>
      <c r="R922" s="12"/>
      <c r="S922" s="19"/>
      <c r="T922" s="19"/>
      <c r="U922" s="19"/>
      <c r="V922" s="19"/>
    </row>
    <row r="923" spans="1:22" s="13" customFormat="1" ht="36" customHeight="1" x14ac:dyDescent="0.2">
      <c r="A923" s="32">
        <f t="shared" si="38"/>
        <v>845</v>
      </c>
      <c r="B923" s="8" t="s">
        <v>2718</v>
      </c>
      <c r="C923" s="9" t="s">
        <v>2719</v>
      </c>
      <c r="D923" s="10"/>
      <c r="E923" s="10"/>
      <c r="F923" s="10"/>
      <c r="G923" s="10"/>
      <c r="H923" s="10" t="s">
        <v>2588</v>
      </c>
      <c r="I923" s="10"/>
      <c r="J923" s="11">
        <v>19</v>
      </c>
      <c r="K923" s="11"/>
      <c r="L923" s="7" t="s">
        <v>1454</v>
      </c>
      <c r="M923" s="9" t="s">
        <v>2720</v>
      </c>
      <c r="N923" s="10" t="s">
        <v>1827</v>
      </c>
      <c r="O923" s="11" t="s">
        <v>2593</v>
      </c>
      <c r="P923" s="11"/>
      <c r="Q923" s="108"/>
      <c r="R923" s="12"/>
      <c r="S923" s="19"/>
      <c r="T923" s="19"/>
      <c r="U923" s="19"/>
      <c r="V923" s="19"/>
    </row>
    <row r="924" spans="1:22" ht="47.25" customHeight="1" x14ac:dyDescent="0.2">
      <c r="A924" s="31">
        <f t="shared" si="38"/>
        <v>846</v>
      </c>
      <c r="B924" s="15" t="s">
        <v>2721</v>
      </c>
      <c r="C924" s="16" t="s">
        <v>2722</v>
      </c>
      <c r="D924" s="17" t="s">
        <v>2723</v>
      </c>
      <c r="E924" s="17"/>
      <c r="F924" s="17"/>
      <c r="G924" s="17" t="s">
        <v>2587</v>
      </c>
      <c r="H924" s="17" t="s">
        <v>2588</v>
      </c>
      <c r="I924" s="17"/>
      <c r="J924" s="18">
        <v>19</v>
      </c>
      <c r="K924" s="18"/>
      <c r="L924" s="14" t="s">
        <v>1454</v>
      </c>
      <c r="M924" s="16" t="s">
        <v>4028</v>
      </c>
      <c r="N924" s="17" t="s">
        <v>2023</v>
      </c>
      <c r="O924" s="18" t="s">
        <v>2593</v>
      </c>
      <c r="P924" s="18"/>
      <c r="Q924" s="108"/>
      <c r="R924" s="19" t="s">
        <v>3521</v>
      </c>
      <c r="S924" s="19" t="s">
        <v>2552</v>
      </c>
      <c r="T924" s="19"/>
      <c r="U924" s="19"/>
      <c r="V924" s="19"/>
    </row>
    <row r="925" spans="1:22" ht="51.75" customHeight="1" x14ac:dyDescent="0.2">
      <c r="A925" s="31">
        <f t="shared" si="38"/>
        <v>847</v>
      </c>
      <c r="B925" s="15" t="s">
        <v>2724</v>
      </c>
      <c r="C925" s="16" t="s">
        <v>4288</v>
      </c>
      <c r="D925" s="17"/>
      <c r="E925" s="17"/>
      <c r="F925" s="17"/>
      <c r="G925" s="17"/>
      <c r="H925" s="17" t="s">
        <v>2588</v>
      </c>
      <c r="I925" s="17"/>
      <c r="J925" s="18"/>
      <c r="K925" s="18"/>
      <c r="L925" s="14" t="s">
        <v>1454</v>
      </c>
      <c r="M925" s="16" t="s">
        <v>4289</v>
      </c>
      <c r="N925" s="17" t="s">
        <v>2023</v>
      </c>
      <c r="O925" s="18"/>
      <c r="P925" s="18"/>
      <c r="Q925" s="108"/>
      <c r="R925" s="19" t="s">
        <v>3521</v>
      </c>
      <c r="S925" s="19"/>
      <c r="T925" s="19"/>
      <c r="U925" s="19"/>
      <c r="V925" s="19"/>
    </row>
    <row r="926" spans="1:22" ht="47.25" x14ac:dyDescent="0.2">
      <c r="A926" s="31">
        <f t="shared" si="38"/>
        <v>848</v>
      </c>
      <c r="B926" s="15">
        <v>370703</v>
      </c>
      <c r="C926" s="16" t="s">
        <v>2726</v>
      </c>
      <c r="D926" s="17"/>
      <c r="E926" s="17"/>
      <c r="F926" s="17"/>
      <c r="G926" s="17"/>
      <c r="H926" s="17" t="s">
        <v>2588</v>
      </c>
      <c r="I926" s="17"/>
      <c r="J926" s="18">
        <v>19</v>
      </c>
      <c r="K926" s="18"/>
      <c r="L926" s="14" t="s">
        <v>1454</v>
      </c>
      <c r="M926" s="30" t="s">
        <v>4029</v>
      </c>
      <c r="N926" s="17" t="s">
        <v>2023</v>
      </c>
      <c r="O926" s="18" t="s">
        <v>2593</v>
      </c>
      <c r="P926" s="18"/>
      <c r="Q926" s="108"/>
      <c r="R926" s="19" t="s">
        <v>3521</v>
      </c>
      <c r="S926" s="19" t="s">
        <v>2552</v>
      </c>
      <c r="T926" s="19"/>
      <c r="U926" s="19"/>
      <c r="V926" s="19"/>
    </row>
    <row r="927" spans="1:22" ht="76.5" customHeight="1" x14ac:dyDescent="0.2">
      <c r="A927" s="31">
        <f t="shared" si="38"/>
        <v>849</v>
      </c>
      <c r="B927" s="15">
        <v>370704</v>
      </c>
      <c r="C927" s="16" t="s">
        <v>965</v>
      </c>
      <c r="D927" s="17"/>
      <c r="E927" s="17"/>
      <c r="F927" s="17"/>
      <c r="G927" s="17"/>
      <c r="H927" s="17"/>
      <c r="I927" s="17"/>
      <c r="J927" s="18"/>
      <c r="K927" s="18"/>
      <c r="L927" s="14" t="s">
        <v>1454</v>
      </c>
      <c r="M927" s="30" t="s">
        <v>966</v>
      </c>
      <c r="N927" s="17" t="s">
        <v>2023</v>
      </c>
      <c r="O927" s="18"/>
      <c r="P927" s="18"/>
      <c r="Q927" s="108"/>
      <c r="R927" s="19" t="s">
        <v>3521</v>
      </c>
      <c r="S927" s="19"/>
      <c r="T927" s="19"/>
      <c r="U927" s="19"/>
      <c r="V927" s="19"/>
    </row>
    <row r="928" spans="1:22" ht="39" customHeight="1" x14ac:dyDescent="0.2">
      <c r="A928" s="31">
        <f t="shared" si="38"/>
        <v>850</v>
      </c>
      <c r="B928" s="15" t="s">
        <v>2727</v>
      </c>
      <c r="C928" s="16" t="s">
        <v>2041</v>
      </c>
      <c r="D928" s="17" t="s">
        <v>2041</v>
      </c>
      <c r="E928" s="17"/>
      <c r="F928" s="17"/>
      <c r="G928" s="17" t="s">
        <v>2587</v>
      </c>
      <c r="H928" s="17" t="s">
        <v>2588</v>
      </c>
      <c r="I928" s="17"/>
      <c r="J928" s="18"/>
      <c r="K928" s="18"/>
      <c r="L928" s="14" t="s">
        <v>1454</v>
      </c>
      <c r="M928" s="16" t="s">
        <v>4039</v>
      </c>
      <c r="N928" s="17" t="s">
        <v>2023</v>
      </c>
      <c r="O928" s="18" t="s">
        <v>2593</v>
      </c>
      <c r="P928" s="18"/>
      <c r="Q928" s="108"/>
      <c r="R928" s="19" t="s">
        <v>3521</v>
      </c>
      <c r="S928" s="19"/>
      <c r="T928" s="19"/>
      <c r="U928" s="19"/>
      <c r="V928" s="19"/>
    </row>
    <row r="929" spans="1:28" s="60" customFormat="1" ht="39" hidden="1" customHeight="1" x14ac:dyDescent="0.2">
      <c r="A929" s="67"/>
      <c r="B929" s="68" t="s">
        <v>2042</v>
      </c>
      <c r="C929" s="69" t="s">
        <v>4099</v>
      </c>
      <c r="D929" s="70"/>
      <c r="E929" s="70"/>
      <c r="F929" s="70"/>
      <c r="G929" s="70"/>
      <c r="H929" s="70" t="s">
        <v>2588</v>
      </c>
      <c r="I929" s="70"/>
      <c r="J929" s="71"/>
      <c r="K929" s="71"/>
      <c r="L929" s="72" t="s">
        <v>1454</v>
      </c>
      <c r="M929" s="69" t="s">
        <v>2725</v>
      </c>
      <c r="N929" s="55"/>
      <c r="O929" s="18"/>
      <c r="P929" s="18"/>
      <c r="Q929" s="108"/>
      <c r="R929" s="19"/>
      <c r="S929" s="94"/>
      <c r="T929" s="94"/>
      <c r="U929" s="94"/>
      <c r="V929" s="94"/>
    </row>
    <row r="930" spans="1:28" ht="51" customHeight="1" x14ac:dyDescent="0.2">
      <c r="A930" s="31">
        <f>A928+1</f>
        <v>851</v>
      </c>
      <c r="B930" s="15" t="s">
        <v>2043</v>
      </c>
      <c r="C930" s="16" t="s">
        <v>2044</v>
      </c>
      <c r="D930" s="17" t="s">
        <v>2044</v>
      </c>
      <c r="E930" s="17"/>
      <c r="F930" s="17"/>
      <c r="G930" s="17" t="s">
        <v>2587</v>
      </c>
      <c r="H930" s="17" t="s">
        <v>2588</v>
      </c>
      <c r="I930" s="17"/>
      <c r="J930" s="18"/>
      <c r="K930" s="18"/>
      <c r="L930" s="14" t="s">
        <v>2774</v>
      </c>
      <c r="M930" s="16" t="s">
        <v>4040</v>
      </c>
      <c r="N930" s="17" t="s">
        <v>2023</v>
      </c>
      <c r="O930" s="18" t="s">
        <v>2593</v>
      </c>
      <c r="P930" s="18"/>
      <c r="Q930" s="108"/>
      <c r="R930" s="19" t="s">
        <v>3521</v>
      </c>
      <c r="S930" s="19"/>
      <c r="T930" s="19"/>
      <c r="U930" s="19"/>
      <c r="V930" s="19"/>
    </row>
    <row r="931" spans="1:28" ht="51" customHeight="1" x14ac:dyDescent="0.2">
      <c r="A931" s="31">
        <f>A930+1</f>
        <v>852</v>
      </c>
      <c r="B931" s="15" t="s">
        <v>4276</v>
      </c>
      <c r="C931" s="16" t="s">
        <v>4277</v>
      </c>
      <c r="D931" s="17"/>
      <c r="E931" s="17"/>
      <c r="F931" s="17"/>
      <c r="G931" s="17"/>
      <c r="H931" s="17"/>
      <c r="I931" s="17"/>
      <c r="J931" s="18"/>
      <c r="K931" s="18"/>
      <c r="L931" s="14" t="s">
        <v>2774</v>
      </c>
      <c r="M931" s="16" t="s">
        <v>4278</v>
      </c>
      <c r="N931" s="17" t="s">
        <v>2023</v>
      </c>
      <c r="O931" s="18" t="s">
        <v>2593</v>
      </c>
      <c r="P931" s="18"/>
      <c r="Q931" s="108"/>
      <c r="R931" s="19" t="s">
        <v>3521</v>
      </c>
      <c r="S931" s="19"/>
      <c r="T931" s="19"/>
      <c r="U931" s="19"/>
      <c r="V931" s="19"/>
    </row>
    <row r="932" spans="1:28" ht="63" x14ac:dyDescent="0.25">
      <c r="A932" s="31">
        <f>A931+1</f>
        <v>853</v>
      </c>
      <c r="B932" s="15" t="s">
        <v>4317</v>
      </c>
      <c r="C932" s="16" t="s">
        <v>4318</v>
      </c>
      <c r="D932" s="17"/>
      <c r="E932" s="17"/>
      <c r="F932" s="17"/>
      <c r="G932" s="17"/>
      <c r="H932" s="17"/>
      <c r="I932" s="17"/>
      <c r="J932" s="18"/>
      <c r="K932" s="18"/>
      <c r="L932" s="14" t="s">
        <v>2774</v>
      </c>
      <c r="M932" s="16" t="s">
        <v>4319</v>
      </c>
      <c r="N932" s="17" t="s">
        <v>2023</v>
      </c>
      <c r="O932" s="18" t="s">
        <v>2593</v>
      </c>
      <c r="P932" s="18"/>
      <c r="Q932" s="108"/>
      <c r="R932" s="19" t="s">
        <v>3521</v>
      </c>
      <c r="S932" s="19"/>
      <c r="T932" s="19"/>
      <c r="U932" s="19"/>
      <c r="V932" s="19"/>
      <c r="AB932" s="143"/>
    </row>
    <row r="933" spans="1:28" ht="30.75" customHeight="1" x14ac:dyDescent="0.2">
      <c r="A933" s="31">
        <f>A931+1</f>
        <v>853</v>
      </c>
      <c r="B933" s="15" t="s">
        <v>2045</v>
      </c>
      <c r="C933" s="16" t="s">
        <v>2046</v>
      </c>
      <c r="D933" s="17"/>
      <c r="E933" s="17"/>
      <c r="F933" s="17"/>
      <c r="G933" s="17"/>
      <c r="H933" s="17" t="s">
        <v>2588</v>
      </c>
      <c r="I933" s="17"/>
      <c r="J933" s="18"/>
      <c r="K933" s="18"/>
      <c r="L933" s="14" t="s">
        <v>1454</v>
      </c>
      <c r="M933" s="16" t="s">
        <v>4042</v>
      </c>
      <c r="N933" s="17" t="s">
        <v>2023</v>
      </c>
      <c r="O933" s="18" t="s">
        <v>2593</v>
      </c>
      <c r="P933" s="18"/>
      <c r="Q933" s="108"/>
      <c r="R933" s="19" t="s">
        <v>3521</v>
      </c>
      <c r="S933" s="19" t="s">
        <v>2552</v>
      </c>
      <c r="T933" s="19"/>
      <c r="U933" s="19"/>
      <c r="V933" s="19"/>
    </row>
    <row r="934" spans="1:28" ht="49.5" customHeight="1" x14ac:dyDescent="0.2">
      <c r="A934" s="31">
        <f>A931+1</f>
        <v>853</v>
      </c>
      <c r="B934" s="15" t="s">
        <v>2047</v>
      </c>
      <c r="C934" s="16" t="s">
        <v>2048</v>
      </c>
      <c r="D934" s="17"/>
      <c r="E934" s="17"/>
      <c r="F934" s="17"/>
      <c r="G934" s="17"/>
      <c r="H934" s="17" t="s">
        <v>2588</v>
      </c>
      <c r="I934" s="17"/>
      <c r="J934" s="18">
        <v>21</v>
      </c>
      <c r="K934" s="18"/>
      <c r="L934" s="14" t="s">
        <v>2049</v>
      </c>
      <c r="M934" s="16" t="s">
        <v>2050</v>
      </c>
      <c r="N934" s="17" t="s">
        <v>2023</v>
      </c>
      <c r="O934" s="18" t="s">
        <v>2593</v>
      </c>
      <c r="P934" s="18"/>
      <c r="Q934" s="108"/>
      <c r="R934" s="19" t="s">
        <v>3521</v>
      </c>
      <c r="S934" s="19"/>
      <c r="T934" s="19"/>
      <c r="U934" s="19"/>
      <c r="V934" s="19"/>
    </row>
    <row r="935" spans="1:28" ht="57.75" customHeight="1" x14ac:dyDescent="0.2">
      <c r="A935" s="31">
        <f t="shared" si="38"/>
        <v>854</v>
      </c>
      <c r="B935" s="15" t="s">
        <v>2051</v>
      </c>
      <c r="C935" s="16" t="s">
        <v>2052</v>
      </c>
      <c r="D935" s="17"/>
      <c r="E935" s="17"/>
      <c r="F935" s="17"/>
      <c r="G935" s="17"/>
      <c r="H935" s="17" t="s">
        <v>2588</v>
      </c>
      <c r="I935" s="17"/>
      <c r="J935" s="18">
        <v>20</v>
      </c>
      <c r="K935" s="18"/>
      <c r="L935" s="14" t="s">
        <v>2049</v>
      </c>
      <c r="M935" s="16" t="s">
        <v>341</v>
      </c>
      <c r="N935" s="17" t="s">
        <v>2023</v>
      </c>
      <c r="O935" s="18" t="s">
        <v>2593</v>
      </c>
      <c r="P935" s="18"/>
      <c r="Q935" s="108"/>
      <c r="R935" s="19" t="s">
        <v>342</v>
      </c>
      <c r="S935" s="19"/>
      <c r="T935" s="19"/>
      <c r="U935" s="19"/>
      <c r="V935" s="19"/>
    </row>
    <row r="936" spans="1:28" ht="73.5" customHeight="1" x14ac:dyDescent="0.2">
      <c r="A936" s="31">
        <f t="shared" si="38"/>
        <v>855</v>
      </c>
      <c r="B936" s="15" t="s">
        <v>343</v>
      </c>
      <c r="C936" s="16" t="s">
        <v>344</v>
      </c>
      <c r="D936" s="17"/>
      <c r="E936" s="17"/>
      <c r="F936" s="17"/>
      <c r="G936" s="17"/>
      <c r="H936" s="17" t="s">
        <v>2588</v>
      </c>
      <c r="I936" s="17"/>
      <c r="J936" s="18"/>
      <c r="K936" s="18"/>
      <c r="L936" s="14" t="s">
        <v>3630</v>
      </c>
      <c r="M936" s="16" t="s">
        <v>345</v>
      </c>
      <c r="N936" s="17" t="s">
        <v>2023</v>
      </c>
      <c r="O936" s="18" t="s">
        <v>2593</v>
      </c>
      <c r="P936" s="18"/>
      <c r="Q936" s="108"/>
      <c r="R936" s="19" t="s">
        <v>3521</v>
      </c>
      <c r="S936" s="19"/>
      <c r="T936" s="19"/>
      <c r="U936" s="19"/>
      <c r="V936" s="19"/>
    </row>
    <row r="937" spans="1:28" ht="39" customHeight="1" x14ac:dyDescent="0.2">
      <c r="A937" s="31">
        <f t="shared" si="38"/>
        <v>856</v>
      </c>
      <c r="B937" s="15" t="s">
        <v>346</v>
      </c>
      <c r="C937" s="16" t="s">
        <v>347</v>
      </c>
      <c r="D937" s="17" t="s">
        <v>347</v>
      </c>
      <c r="E937" s="17"/>
      <c r="F937" s="17"/>
      <c r="G937" s="17" t="s">
        <v>2587</v>
      </c>
      <c r="H937" s="17" t="s">
        <v>2588</v>
      </c>
      <c r="I937" s="17"/>
      <c r="J937" s="142">
        <v>20</v>
      </c>
      <c r="K937" s="18"/>
      <c r="L937" s="14" t="s">
        <v>3630</v>
      </c>
      <c r="M937" s="16" t="s">
        <v>348</v>
      </c>
      <c r="N937" s="17" t="s">
        <v>2023</v>
      </c>
      <c r="O937" s="18" t="s">
        <v>2593</v>
      </c>
      <c r="P937" s="18"/>
      <c r="Q937" s="112"/>
      <c r="R937" s="19" t="s">
        <v>3521</v>
      </c>
      <c r="S937" s="19"/>
      <c r="T937" s="19"/>
      <c r="U937" s="19"/>
      <c r="V937" s="19"/>
    </row>
    <row r="938" spans="1:28" s="13" customFormat="1" ht="39" customHeight="1" x14ac:dyDescent="0.2">
      <c r="A938" s="32">
        <f t="shared" si="38"/>
        <v>857</v>
      </c>
      <c r="B938" s="8" t="s">
        <v>349</v>
      </c>
      <c r="C938" s="9" t="s">
        <v>350</v>
      </c>
      <c r="D938" s="10" t="s">
        <v>350</v>
      </c>
      <c r="E938" s="10"/>
      <c r="F938" s="10"/>
      <c r="G938" s="10" t="s">
        <v>2587</v>
      </c>
      <c r="H938" s="10" t="s">
        <v>2588</v>
      </c>
      <c r="I938" s="10"/>
      <c r="J938" s="61"/>
      <c r="K938" s="11"/>
      <c r="L938" s="7" t="s">
        <v>3630</v>
      </c>
      <c r="M938" s="9" t="s">
        <v>351</v>
      </c>
      <c r="N938" s="10" t="s">
        <v>2023</v>
      </c>
      <c r="O938" s="11" t="s">
        <v>2593</v>
      </c>
      <c r="P938" s="11"/>
      <c r="Q938" s="108"/>
      <c r="R938" s="12"/>
      <c r="S938" s="19"/>
      <c r="T938" s="19"/>
      <c r="U938" s="19"/>
      <c r="V938" s="19"/>
    </row>
    <row r="939" spans="1:28" ht="31.5" x14ac:dyDescent="0.2">
      <c r="A939" s="31">
        <f t="shared" si="38"/>
        <v>858</v>
      </c>
      <c r="B939" s="15" t="s">
        <v>352</v>
      </c>
      <c r="C939" s="16" t="s">
        <v>1174</v>
      </c>
      <c r="D939" s="17"/>
      <c r="E939" s="17"/>
      <c r="F939" s="17"/>
      <c r="G939" s="17"/>
      <c r="H939" s="17" t="s">
        <v>2588</v>
      </c>
      <c r="I939" s="17"/>
      <c r="J939" s="142">
        <v>20</v>
      </c>
      <c r="K939" s="18"/>
      <c r="L939" s="14" t="s">
        <v>3630</v>
      </c>
      <c r="M939" s="30" t="s">
        <v>3874</v>
      </c>
      <c r="N939" s="17" t="s">
        <v>2023</v>
      </c>
      <c r="O939" s="18" t="s">
        <v>2593</v>
      </c>
      <c r="P939" s="18"/>
      <c r="Q939" s="108"/>
      <c r="R939" s="19" t="s">
        <v>163</v>
      </c>
      <c r="S939" s="19"/>
      <c r="T939" s="19"/>
      <c r="U939" s="19"/>
      <c r="V939" s="19"/>
    </row>
    <row r="940" spans="1:28" ht="36" customHeight="1" x14ac:dyDescent="0.2">
      <c r="A940" s="31">
        <f t="shared" si="38"/>
        <v>859</v>
      </c>
      <c r="B940" s="15" t="s">
        <v>3875</v>
      </c>
      <c r="C940" s="16" t="s">
        <v>3876</v>
      </c>
      <c r="D940" s="17"/>
      <c r="E940" s="17"/>
      <c r="F940" s="17"/>
      <c r="G940" s="17"/>
      <c r="H940" s="17" t="s">
        <v>2588</v>
      </c>
      <c r="I940" s="17"/>
      <c r="J940" s="142">
        <v>20</v>
      </c>
      <c r="K940" s="18"/>
      <c r="L940" s="14" t="s">
        <v>3630</v>
      </c>
      <c r="M940" s="30" t="s">
        <v>3877</v>
      </c>
      <c r="N940" s="17" t="s">
        <v>2023</v>
      </c>
      <c r="O940" s="18" t="s">
        <v>2593</v>
      </c>
      <c r="P940" s="18"/>
      <c r="Q940" s="108"/>
      <c r="R940" s="19" t="s">
        <v>163</v>
      </c>
      <c r="S940" s="19"/>
      <c r="T940" s="19"/>
      <c r="U940" s="19"/>
      <c r="V940" s="19"/>
    </row>
    <row r="941" spans="1:28" s="13" customFormat="1" ht="47.25" x14ac:dyDescent="0.2">
      <c r="A941" s="31">
        <f t="shared" si="38"/>
        <v>860</v>
      </c>
      <c r="B941" s="15" t="s">
        <v>3565</v>
      </c>
      <c r="C941" s="16" t="s">
        <v>3566</v>
      </c>
      <c r="D941" s="10"/>
      <c r="E941" s="10"/>
      <c r="F941" s="10"/>
      <c r="G941" s="10"/>
      <c r="H941" s="10"/>
      <c r="I941" s="10"/>
      <c r="J941" s="18"/>
      <c r="K941" s="18"/>
      <c r="L941" s="14" t="s">
        <v>2590</v>
      </c>
      <c r="M941" s="30" t="s">
        <v>3567</v>
      </c>
      <c r="N941" s="17" t="s">
        <v>2023</v>
      </c>
      <c r="O941" s="11"/>
      <c r="P941" s="11"/>
      <c r="Q941" s="108"/>
      <c r="R941" s="12"/>
      <c r="S941" s="19" t="s">
        <v>3794</v>
      </c>
      <c r="T941" s="19"/>
      <c r="U941" s="19"/>
      <c r="V941" s="19"/>
    </row>
    <row r="942" spans="1:28" ht="45" customHeight="1" x14ac:dyDescent="0.2">
      <c r="A942" s="31">
        <f t="shared" si="38"/>
        <v>861</v>
      </c>
      <c r="B942" s="15" t="s">
        <v>3878</v>
      </c>
      <c r="C942" s="16" t="s">
        <v>3879</v>
      </c>
      <c r="D942" s="17" t="s">
        <v>3880</v>
      </c>
      <c r="E942" s="17"/>
      <c r="F942" s="17"/>
      <c r="G942" s="17" t="s">
        <v>2587</v>
      </c>
      <c r="H942" s="17" t="s">
        <v>2588</v>
      </c>
      <c r="I942" s="17"/>
      <c r="J942" s="18"/>
      <c r="K942" s="18"/>
      <c r="L942" s="14" t="s">
        <v>1454</v>
      </c>
      <c r="M942" s="16" t="s">
        <v>3881</v>
      </c>
      <c r="N942" s="17" t="s">
        <v>2023</v>
      </c>
      <c r="O942" s="18" t="s">
        <v>2593</v>
      </c>
      <c r="P942" s="18"/>
      <c r="Q942" s="108"/>
      <c r="R942" s="19" t="s">
        <v>3521</v>
      </c>
      <c r="S942" s="19"/>
      <c r="T942" s="19"/>
      <c r="U942" s="19"/>
      <c r="V942" s="19"/>
    </row>
    <row r="943" spans="1:28" s="13" customFormat="1" ht="48.75" customHeight="1" x14ac:dyDescent="0.2">
      <c r="A943" s="32">
        <f t="shared" si="38"/>
        <v>862</v>
      </c>
      <c r="B943" s="8" t="s">
        <v>3882</v>
      </c>
      <c r="C943" s="9" t="s">
        <v>3883</v>
      </c>
      <c r="D943" s="10" t="s">
        <v>3884</v>
      </c>
      <c r="E943" s="10"/>
      <c r="F943" s="10"/>
      <c r="G943" s="10" t="s">
        <v>2587</v>
      </c>
      <c r="H943" s="10" t="s">
        <v>2588</v>
      </c>
      <c r="I943" s="10"/>
      <c r="J943" s="11"/>
      <c r="K943" s="11"/>
      <c r="L943" s="7" t="s">
        <v>1454</v>
      </c>
      <c r="M943" s="9" t="s">
        <v>3885</v>
      </c>
      <c r="N943" s="35" t="s">
        <v>2023</v>
      </c>
      <c r="O943" s="36" t="s">
        <v>2593</v>
      </c>
      <c r="P943" s="36"/>
      <c r="Q943" s="108"/>
      <c r="R943" s="12"/>
      <c r="S943" s="19"/>
      <c r="T943" s="19"/>
      <c r="U943" s="19"/>
      <c r="V943" s="19"/>
    </row>
    <row r="944" spans="1:28" ht="105" customHeight="1" x14ac:dyDescent="0.2">
      <c r="A944" s="31">
        <f t="shared" si="38"/>
        <v>863</v>
      </c>
      <c r="B944" s="15" t="s">
        <v>3886</v>
      </c>
      <c r="C944" s="16" t="s">
        <v>3887</v>
      </c>
      <c r="D944" s="17" t="s">
        <v>3888</v>
      </c>
      <c r="E944" s="17"/>
      <c r="F944" s="17"/>
      <c r="G944" s="17" t="s">
        <v>2587</v>
      </c>
      <c r="H944" s="17" t="s">
        <v>2588</v>
      </c>
      <c r="I944" s="17"/>
      <c r="J944" s="18"/>
      <c r="K944" s="18"/>
      <c r="L944" s="14" t="s">
        <v>1454</v>
      </c>
      <c r="M944" s="16" t="s">
        <v>4144</v>
      </c>
      <c r="N944" s="42" t="s">
        <v>2023</v>
      </c>
      <c r="O944" s="43" t="s">
        <v>2593</v>
      </c>
      <c r="P944" s="43"/>
      <c r="Q944" s="108"/>
      <c r="R944" s="19" t="s">
        <v>3521</v>
      </c>
      <c r="S944" s="19"/>
      <c r="T944" s="19"/>
      <c r="U944" s="19"/>
      <c r="V944" s="19"/>
    </row>
    <row r="945" spans="1:22" s="13" customFormat="1" ht="48.75" customHeight="1" x14ac:dyDescent="0.2">
      <c r="A945" s="32">
        <f t="shared" si="38"/>
        <v>864</v>
      </c>
      <c r="B945" s="8" t="s">
        <v>3889</v>
      </c>
      <c r="C945" s="9" t="s">
        <v>3890</v>
      </c>
      <c r="D945" s="10" t="s">
        <v>3890</v>
      </c>
      <c r="E945" s="10"/>
      <c r="F945" s="10"/>
      <c r="G945" s="10" t="s">
        <v>2587</v>
      </c>
      <c r="H945" s="10" t="s">
        <v>2588</v>
      </c>
      <c r="I945" s="10"/>
      <c r="J945" s="11"/>
      <c r="K945" s="11"/>
      <c r="L945" s="7" t="s">
        <v>1454</v>
      </c>
      <c r="M945" s="9" t="s">
        <v>3891</v>
      </c>
      <c r="N945" s="35" t="s">
        <v>2023</v>
      </c>
      <c r="O945" s="36" t="s">
        <v>2593</v>
      </c>
      <c r="P945" s="36"/>
      <c r="Q945" s="108"/>
      <c r="R945" s="12"/>
      <c r="S945" s="19"/>
      <c r="T945" s="19"/>
      <c r="U945" s="19"/>
      <c r="V945" s="19"/>
    </row>
    <row r="946" spans="1:22" s="13" customFormat="1" ht="48.75" customHeight="1" x14ac:dyDescent="0.2">
      <c r="A946" s="32">
        <f t="shared" si="38"/>
        <v>865</v>
      </c>
      <c r="B946" s="8" t="s">
        <v>3892</v>
      </c>
      <c r="C946" s="9" t="s">
        <v>3893</v>
      </c>
      <c r="D946" s="10" t="s">
        <v>3893</v>
      </c>
      <c r="E946" s="10"/>
      <c r="F946" s="10"/>
      <c r="G946" s="10" t="s">
        <v>2587</v>
      </c>
      <c r="H946" s="10" t="s">
        <v>2588</v>
      </c>
      <c r="I946" s="10"/>
      <c r="J946" s="11"/>
      <c r="K946" s="11"/>
      <c r="L946" s="7" t="s">
        <v>1454</v>
      </c>
      <c r="M946" s="9" t="s">
        <v>3894</v>
      </c>
      <c r="N946" s="35" t="s">
        <v>2023</v>
      </c>
      <c r="O946" s="36" t="s">
        <v>2593</v>
      </c>
      <c r="P946" s="36"/>
      <c r="Q946" s="108"/>
      <c r="R946" s="12"/>
      <c r="S946" s="19"/>
      <c r="T946" s="19"/>
      <c r="U946" s="19"/>
      <c r="V946" s="19"/>
    </row>
    <row r="947" spans="1:22" ht="88.5" customHeight="1" x14ac:dyDescent="0.2">
      <c r="A947" s="31">
        <f t="shared" si="38"/>
        <v>866</v>
      </c>
      <c r="B947" s="15" t="s">
        <v>3895</v>
      </c>
      <c r="C947" s="16" t="s">
        <v>2757</v>
      </c>
      <c r="D947" s="17" t="s">
        <v>2757</v>
      </c>
      <c r="E947" s="17"/>
      <c r="F947" s="17"/>
      <c r="G947" s="17" t="s">
        <v>2587</v>
      </c>
      <c r="H947" s="17" t="s">
        <v>2588</v>
      </c>
      <c r="I947" s="17"/>
      <c r="J947" s="18"/>
      <c r="K947" s="18"/>
      <c r="L947" s="14" t="s">
        <v>1454</v>
      </c>
      <c r="M947" s="16" t="s">
        <v>2140</v>
      </c>
      <c r="N947" s="42" t="s">
        <v>2023</v>
      </c>
      <c r="O947" s="43" t="s">
        <v>2593</v>
      </c>
      <c r="P947" s="43"/>
      <c r="Q947" s="108"/>
      <c r="R947" s="19" t="s">
        <v>3521</v>
      </c>
      <c r="S947" s="19"/>
      <c r="T947" s="19"/>
      <c r="U947" s="19"/>
      <c r="V947" s="19"/>
    </row>
    <row r="948" spans="1:22" s="63" customFormat="1" ht="45" hidden="1" customHeight="1" x14ac:dyDescent="0.2">
      <c r="A948" s="23"/>
      <c r="B948" s="24" t="s">
        <v>2141</v>
      </c>
      <c r="C948" s="25" t="s">
        <v>2142</v>
      </c>
      <c r="D948" s="26" t="s">
        <v>2142</v>
      </c>
      <c r="E948" s="26"/>
      <c r="F948" s="26"/>
      <c r="G948" s="26" t="s">
        <v>2587</v>
      </c>
      <c r="H948" s="26" t="s">
        <v>2588</v>
      </c>
      <c r="I948" s="26"/>
      <c r="J948" s="27"/>
      <c r="K948" s="27"/>
      <c r="L948" s="23" t="s">
        <v>3450</v>
      </c>
      <c r="M948" s="25" t="s">
        <v>498</v>
      </c>
      <c r="N948" s="26" t="s">
        <v>1827</v>
      </c>
      <c r="O948" s="27" t="s">
        <v>2593</v>
      </c>
      <c r="P948" s="27"/>
      <c r="Q948" s="108"/>
      <c r="R948" s="62"/>
      <c r="S948" s="95"/>
      <c r="T948" s="95"/>
      <c r="U948" s="95"/>
      <c r="V948" s="95"/>
    </row>
    <row r="949" spans="1:22" ht="126" x14ac:dyDescent="0.2">
      <c r="A949" s="31">
        <f>A947+1</f>
        <v>867</v>
      </c>
      <c r="B949" s="40" t="s">
        <v>499</v>
      </c>
      <c r="C949" s="41" t="s">
        <v>500</v>
      </c>
      <c r="D949" s="42" t="s">
        <v>501</v>
      </c>
      <c r="E949" s="42"/>
      <c r="F949" s="42"/>
      <c r="G949" s="42" t="s">
        <v>2587</v>
      </c>
      <c r="H949" s="42" t="s">
        <v>2588</v>
      </c>
      <c r="I949" s="42"/>
      <c r="J949" s="43"/>
      <c r="K949" s="43"/>
      <c r="L949" s="31" t="s">
        <v>2774</v>
      </c>
      <c r="M949" s="41" t="s">
        <v>502</v>
      </c>
      <c r="N949" s="42" t="s">
        <v>2023</v>
      </c>
      <c r="O949" s="43" t="s">
        <v>2593</v>
      </c>
      <c r="P949" s="43"/>
      <c r="Q949" s="108"/>
      <c r="R949" s="19" t="s">
        <v>3521</v>
      </c>
      <c r="S949" s="19"/>
      <c r="T949" s="19"/>
      <c r="U949" s="19"/>
      <c r="V949" s="19"/>
    </row>
    <row r="950" spans="1:22" ht="31.5" x14ac:dyDescent="0.2">
      <c r="A950" s="31">
        <f t="shared" si="38"/>
        <v>868</v>
      </c>
      <c r="B950" s="40" t="s">
        <v>503</v>
      </c>
      <c r="C950" s="41" t="s">
        <v>504</v>
      </c>
      <c r="D950" s="42"/>
      <c r="E950" s="42"/>
      <c r="F950" s="42"/>
      <c r="G950" s="42"/>
      <c r="H950" s="42" t="s">
        <v>2588</v>
      </c>
      <c r="I950" s="42"/>
      <c r="J950" s="43"/>
      <c r="K950" s="43"/>
      <c r="L950" s="31" t="s">
        <v>2774</v>
      </c>
      <c r="M950" s="41" t="s">
        <v>505</v>
      </c>
      <c r="N950" s="42" t="s">
        <v>2023</v>
      </c>
      <c r="O950" s="43" t="s">
        <v>2593</v>
      </c>
      <c r="P950" s="43"/>
      <c r="Q950" s="108"/>
      <c r="R950" s="19" t="s">
        <v>3521</v>
      </c>
      <c r="S950" s="19"/>
      <c r="T950" s="19"/>
      <c r="U950" s="19"/>
      <c r="V950" s="19"/>
    </row>
    <row r="951" spans="1:22" ht="42" customHeight="1" x14ac:dyDescent="0.2">
      <c r="A951" s="31">
        <f t="shared" si="38"/>
        <v>869</v>
      </c>
      <c r="B951" s="15" t="s">
        <v>506</v>
      </c>
      <c r="C951" s="16" t="s">
        <v>507</v>
      </c>
      <c r="D951" s="17" t="s">
        <v>507</v>
      </c>
      <c r="E951" s="17"/>
      <c r="F951" s="17"/>
      <c r="G951" s="17" t="s">
        <v>2587</v>
      </c>
      <c r="H951" s="17" t="s">
        <v>2588</v>
      </c>
      <c r="I951" s="17"/>
      <c r="J951" s="18"/>
      <c r="K951" s="18"/>
      <c r="L951" s="14" t="s">
        <v>508</v>
      </c>
      <c r="M951" s="16" t="s">
        <v>509</v>
      </c>
      <c r="N951" s="17" t="s">
        <v>2023</v>
      </c>
      <c r="O951" s="18" t="s">
        <v>2593</v>
      </c>
      <c r="P951" s="18"/>
      <c r="Q951" s="108"/>
      <c r="R951" s="19" t="s">
        <v>3521</v>
      </c>
      <c r="S951" s="19"/>
      <c r="T951" s="19"/>
      <c r="U951" s="19"/>
      <c r="V951" s="19"/>
    </row>
    <row r="952" spans="1:22" s="13" customFormat="1" ht="33.75" customHeight="1" x14ac:dyDescent="0.2">
      <c r="A952" s="31">
        <f t="shared" si="38"/>
        <v>870</v>
      </c>
      <c r="B952" s="15" t="s">
        <v>510</v>
      </c>
      <c r="C952" s="16" t="s">
        <v>511</v>
      </c>
      <c r="D952" s="17" t="s">
        <v>511</v>
      </c>
      <c r="E952" s="17"/>
      <c r="F952" s="17"/>
      <c r="G952" s="17" t="s">
        <v>2587</v>
      </c>
      <c r="H952" s="17" t="s">
        <v>2588</v>
      </c>
      <c r="I952" s="17"/>
      <c r="J952" s="18"/>
      <c r="K952" s="18"/>
      <c r="L952" s="14" t="s">
        <v>3630</v>
      </c>
      <c r="M952" s="16" t="s">
        <v>512</v>
      </c>
      <c r="N952" s="17" t="s">
        <v>2023</v>
      </c>
      <c r="O952" s="18" t="s">
        <v>2593</v>
      </c>
      <c r="P952" s="18"/>
      <c r="Q952" s="108"/>
      <c r="R952" s="19" t="s">
        <v>3521</v>
      </c>
      <c r="S952" s="19" t="s">
        <v>2551</v>
      </c>
      <c r="T952" s="19"/>
      <c r="U952" s="19"/>
      <c r="V952" s="19"/>
    </row>
    <row r="953" spans="1:22" ht="31.5" x14ac:dyDescent="0.2">
      <c r="A953" s="31">
        <f t="shared" si="38"/>
        <v>871</v>
      </c>
      <c r="B953" s="15" t="s">
        <v>513</v>
      </c>
      <c r="C953" s="16" t="s">
        <v>514</v>
      </c>
      <c r="D953" s="17"/>
      <c r="E953" s="17"/>
      <c r="F953" s="17"/>
      <c r="G953" s="17"/>
      <c r="H953" s="17" t="s">
        <v>2588</v>
      </c>
      <c r="I953" s="17"/>
      <c r="J953" s="18"/>
      <c r="K953" s="18"/>
      <c r="L953" s="14" t="s">
        <v>515</v>
      </c>
      <c r="M953" s="16" t="s">
        <v>516</v>
      </c>
      <c r="N953" s="17" t="s">
        <v>2023</v>
      </c>
      <c r="O953" s="18" t="s">
        <v>2593</v>
      </c>
      <c r="P953" s="18"/>
      <c r="Q953" s="108"/>
      <c r="R953" s="19" t="s">
        <v>3521</v>
      </c>
      <c r="S953" s="19"/>
      <c r="T953" s="19"/>
      <c r="U953" s="19"/>
      <c r="V953" s="19"/>
    </row>
    <row r="954" spans="1:22" s="13" customFormat="1" ht="36.75" customHeight="1" x14ac:dyDescent="0.2">
      <c r="A954" s="32">
        <f t="shared" si="38"/>
        <v>872</v>
      </c>
      <c r="B954" s="8" t="s">
        <v>517</v>
      </c>
      <c r="C954" s="9" t="s">
        <v>518</v>
      </c>
      <c r="D954" s="10" t="s">
        <v>518</v>
      </c>
      <c r="E954" s="10"/>
      <c r="F954" s="10"/>
      <c r="G954" s="10" t="s">
        <v>2587</v>
      </c>
      <c r="H954" s="10" t="s">
        <v>2588</v>
      </c>
      <c r="I954" s="10"/>
      <c r="J954" s="11"/>
      <c r="K954" s="11"/>
      <c r="L954" s="7" t="s">
        <v>3182</v>
      </c>
      <c r="M954" s="9" t="s">
        <v>519</v>
      </c>
      <c r="N954" s="10" t="s">
        <v>2023</v>
      </c>
      <c r="O954" s="11" t="s">
        <v>2593</v>
      </c>
      <c r="P954" s="11"/>
      <c r="Q954" s="108"/>
      <c r="R954" s="12"/>
      <c r="S954" s="19"/>
      <c r="T954" s="19"/>
      <c r="U954" s="19"/>
      <c r="V954" s="19"/>
    </row>
    <row r="955" spans="1:22" s="13" customFormat="1" ht="36.75" customHeight="1" x14ac:dyDescent="0.2">
      <c r="A955" s="32">
        <f t="shared" si="38"/>
        <v>873</v>
      </c>
      <c r="B955" s="8" t="s">
        <v>520</v>
      </c>
      <c r="C955" s="9" t="s">
        <v>3712</v>
      </c>
      <c r="D955" s="10" t="s">
        <v>3712</v>
      </c>
      <c r="E955" s="10"/>
      <c r="F955" s="10"/>
      <c r="G955" s="10" t="s">
        <v>2587</v>
      </c>
      <c r="H955" s="10" t="s">
        <v>2588</v>
      </c>
      <c r="I955" s="10"/>
      <c r="J955" s="11"/>
      <c r="K955" s="11"/>
      <c r="L955" s="7" t="s">
        <v>3630</v>
      </c>
      <c r="M955" s="9" t="s">
        <v>2446</v>
      </c>
      <c r="N955" s="10" t="s">
        <v>2023</v>
      </c>
      <c r="O955" s="11" t="s">
        <v>2593</v>
      </c>
      <c r="P955" s="11"/>
      <c r="Q955" s="108"/>
      <c r="R955" s="12"/>
      <c r="S955" s="19"/>
      <c r="T955" s="19"/>
      <c r="U955" s="19"/>
      <c r="V955" s="19"/>
    </row>
    <row r="956" spans="1:22" s="13" customFormat="1" ht="36.75" customHeight="1" x14ac:dyDescent="0.2">
      <c r="A956" s="32">
        <f t="shared" si="38"/>
        <v>874</v>
      </c>
      <c r="B956" s="8" t="s">
        <v>2447</v>
      </c>
      <c r="C956" s="9" t="s">
        <v>2448</v>
      </c>
      <c r="D956" s="10" t="s">
        <v>2448</v>
      </c>
      <c r="E956" s="10"/>
      <c r="F956" s="10"/>
      <c r="G956" s="10" t="s">
        <v>2587</v>
      </c>
      <c r="H956" s="10" t="s">
        <v>2588</v>
      </c>
      <c r="I956" s="10"/>
      <c r="J956" s="11"/>
      <c r="K956" s="11"/>
      <c r="L956" s="7" t="s">
        <v>3630</v>
      </c>
      <c r="M956" s="9" t="s">
        <v>2446</v>
      </c>
      <c r="N956" s="10" t="s">
        <v>2023</v>
      </c>
      <c r="O956" s="11" t="s">
        <v>2593</v>
      </c>
      <c r="P956" s="11"/>
      <c r="Q956" s="108"/>
      <c r="R956" s="12"/>
      <c r="S956" s="19"/>
      <c r="T956" s="19"/>
      <c r="U956" s="19"/>
      <c r="V956" s="19"/>
    </row>
    <row r="957" spans="1:22" ht="63" x14ac:dyDescent="0.2">
      <c r="A957" s="31">
        <f t="shared" si="38"/>
        <v>875</v>
      </c>
      <c r="B957" s="15" t="s">
        <v>2449</v>
      </c>
      <c r="C957" s="16" t="s">
        <v>2450</v>
      </c>
      <c r="D957" s="17" t="s">
        <v>2451</v>
      </c>
      <c r="E957" s="17"/>
      <c r="F957" s="17"/>
      <c r="G957" s="17" t="s">
        <v>2587</v>
      </c>
      <c r="H957" s="17" t="s">
        <v>2588</v>
      </c>
      <c r="I957" s="17"/>
      <c r="J957" s="18"/>
      <c r="K957" s="18" t="s">
        <v>2589</v>
      </c>
      <c r="L957" s="14" t="s">
        <v>2452</v>
      </c>
      <c r="M957" s="30" t="s">
        <v>2453</v>
      </c>
      <c r="N957" s="17" t="s">
        <v>2120</v>
      </c>
      <c r="O957" s="18" t="s">
        <v>2593</v>
      </c>
      <c r="P957" s="18"/>
      <c r="Q957" s="108"/>
      <c r="R957" s="19" t="s">
        <v>3521</v>
      </c>
      <c r="S957" s="19" t="s">
        <v>2551</v>
      </c>
      <c r="T957" s="19"/>
      <c r="U957" s="19"/>
      <c r="V957" s="19"/>
    </row>
    <row r="958" spans="1:22" s="13" customFormat="1" ht="48" customHeight="1" x14ac:dyDescent="0.2">
      <c r="A958" s="32">
        <f t="shared" si="38"/>
        <v>876</v>
      </c>
      <c r="B958" s="8" t="s">
        <v>2454</v>
      </c>
      <c r="C958" s="9" t="s">
        <v>2455</v>
      </c>
      <c r="D958" s="10" t="s">
        <v>2455</v>
      </c>
      <c r="E958" s="10"/>
      <c r="F958" s="10"/>
      <c r="G958" s="10" t="s">
        <v>2587</v>
      </c>
      <c r="H958" s="10" t="s">
        <v>2588</v>
      </c>
      <c r="I958" s="10"/>
      <c r="J958" s="11"/>
      <c r="K958" s="11" t="s">
        <v>2589</v>
      </c>
      <c r="L958" s="7" t="s">
        <v>2456</v>
      </c>
      <c r="M958" s="9" t="s">
        <v>2457</v>
      </c>
      <c r="N958" s="10" t="s">
        <v>2120</v>
      </c>
      <c r="O958" s="11" t="s">
        <v>2593</v>
      </c>
      <c r="P958" s="11"/>
      <c r="Q958" s="108"/>
      <c r="R958" s="12"/>
      <c r="S958" s="19"/>
      <c r="T958" s="19"/>
      <c r="U958" s="19"/>
      <c r="V958" s="19"/>
    </row>
    <row r="959" spans="1:22" ht="55.5" customHeight="1" x14ac:dyDescent="0.2">
      <c r="A959" s="31">
        <f t="shared" si="38"/>
        <v>877</v>
      </c>
      <c r="B959" s="15" t="s">
        <v>2458</v>
      </c>
      <c r="C959" s="16" t="s">
        <v>2459</v>
      </c>
      <c r="D959" s="17" t="s">
        <v>2460</v>
      </c>
      <c r="E959" s="17"/>
      <c r="F959" s="17"/>
      <c r="G959" s="17" t="s">
        <v>2587</v>
      </c>
      <c r="H959" s="17" t="s">
        <v>2588</v>
      </c>
      <c r="I959" s="17"/>
      <c r="J959" s="18"/>
      <c r="K959" s="18" t="s">
        <v>2589</v>
      </c>
      <c r="L959" s="14" t="s">
        <v>3630</v>
      </c>
      <c r="M959" s="16" t="s">
        <v>2461</v>
      </c>
      <c r="N959" s="17" t="s">
        <v>2120</v>
      </c>
      <c r="O959" s="18" t="s">
        <v>2593</v>
      </c>
      <c r="P959" s="18"/>
      <c r="Q959" s="108"/>
      <c r="R959" s="19" t="s">
        <v>3521</v>
      </c>
      <c r="S959" s="19"/>
      <c r="T959" s="19"/>
      <c r="U959" s="19"/>
      <c r="V959" s="19"/>
    </row>
    <row r="960" spans="1:22" s="13" customFormat="1" ht="73.5" customHeight="1" x14ac:dyDescent="0.2">
      <c r="A960" s="32">
        <f t="shared" si="38"/>
        <v>878</v>
      </c>
      <c r="B960" s="8" t="s">
        <v>2462</v>
      </c>
      <c r="C960" s="9" t="s">
        <v>2463</v>
      </c>
      <c r="D960" s="10" t="s">
        <v>2464</v>
      </c>
      <c r="E960" s="10"/>
      <c r="F960" s="10"/>
      <c r="G960" s="10" t="s">
        <v>2587</v>
      </c>
      <c r="H960" s="10" t="s">
        <v>2588</v>
      </c>
      <c r="I960" s="10"/>
      <c r="J960" s="11"/>
      <c r="K960" s="11" t="s">
        <v>2589</v>
      </c>
      <c r="L960" s="7" t="s">
        <v>3630</v>
      </c>
      <c r="M960" s="9" t="s">
        <v>1556</v>
      </c>
      <c r="N960" s="10" t="s">
        <v>2120</v>
      </c>
      <c r="O960" s="11" t="s">
        <v>2593</v>
      </c>
      <c r="P960" s="11"/>
      <c r="Q960" s="108"/>
      <c r="R960" s="12"/>
      <c r="S960" s="12"/>
      <c r="T960" s="12"/>
      <c r="U960" s="12"/>
      <c r="V960" s="12"/>
    </row>
    <row r="961" spans="1:22" ht="85.5" customHeight="1" x14ac:dyDescent="0.2">
      <c r="A961" s="31">
        <f t="shared" si="38"/>
        <v>879</v>
      </c>
      <c r="B961" s="15" t="s">
        <v>1557</v>
      </c>
      <c r="C961" s="16" t="s">
        <v>1558</v>
      </c>
      <c r="D961" s="17" t="s">
        <v>1559</v>
      </c>
      <c r="E961" s="17"/>
      <c r="F961" s="17"/>
      <c r="G961" s="17" t="s">
        <v>2587</v>
      </c>
      <c r="H961" s="17" t="s">
        <v>2588</v>
      </c>
      <c r="I961" s="17"/>
      <c r="J961" s="18"/>
      <c r="K961" s="18"/>
      <c r="L961" s="14" t="s">
        <v>3630</v>
      </c>
      <c r="M961" s="16" t="s">
        <v>1560</v>
      </c>
      <c r="N961" s="17" t="s">
        <v>1561</v>
      </c>
      <c r="O961" s="18" t="s">
        <v>2593</v>
      </c>
      <c r="P961" s="18"/>
      <c r="Q961" s="108"/>
      <c r="R961" s="19" t="s">
        <v>3521</v>
      </c>
      <c r="S961" s="19"/>
      <c r="T961" s="19"/>
      <c r="U961" s="19"/>
      <c r="V961" s="19"/>
    </row>
    <row r="962" spans="1:22" s="13" customFormat="1" ht="43.5" customHeight="1" x14ac:dyDescent="0.2">
      <c r="A962" s="32">
        <f t="shared" si="38"/>
        <v>880</v>
      </c>
      <c r="B962" s="33" t="s">
        <v>1562</v>
      </c>
      <c r="C962" s="34" t="s">
        <v>1563</v>
      </c>
      <c r="D962" s="35" t="s">
        <v>1564</v>
      </c>
      <c r="E962" s="35"/>
      <c r="F962" s="35"/>
      <c r="G962" s="35" t="s">
        <v>2587</v>
      </c>
      <c r="H962" s="35" t="s">
        <v>2588</v>
      </c>
      <c r="I962" s="35"/>
      <c r="J962" s="36"/>
      <c r="K962" s="36"/>
      <c r="L962" s="32" t="s">
        <v>3630</v>
      </c>
      <c r="M962" s="34" t="s">
        <v>1565</v>
      </c>
      <c r="N962" s="35" t="s">
        <v>1566</v>
      </c>
      <c r="O962" s="36" t="s">
        <v>2593</v>
      </c>
      <c r="P962" s="36"/>
      <c r="Q962" s="108"/>
      <c r="R962" s="12"/>
      <c r="S962" s="19"/>
      <c r="T962" s="19"/>
      <c r="U962" s="19"/>
      <c r="V962" s="19"/>
    </row>
    <row r="963" spans="1:22" s="13" customFormat="1" ht="43.5" customHeight="1" x14ac:dyDescent="0.2">
      <c r="A963" s="32">
        <f t="shared" si="38"/>
        <v>881</v>
      </c>
      <c r="B963" s="33" t="s">
        <v>1567</v>
      </c>
      <c r="C963" s="34" t="s">
        <v>1568</v>
      </c>
      <c r="D963" s="35" t="s">
        <v>1569</v>
      </c>
      <c r="E963" s="35"/>
      <c r="F963" s="35"/>
      <c r="G963" s="35" t="s">
        <v>2587</v>
      </c>
      <c r="H963" s="35" t="s">
        <v>2588</v>
      </c>
      <c r="I963" s="35"/>
      <c r="J963" s="36"/>
      <c r="K963" s="36"/>
      <c r="L963" s="32" t="s">
        <v>3450</v>
      </c>
      <c r="M963" s="34" t="s">
        <v>1570</v>
      </c>
      <c r="N963" s="35" t="s">
        <v>1571</v>
      </c>
      <c r="O963" s="36" t="s">
        <v>2593</v>
      </c>
      <c r="P963" s="36"/>
      <c r="Q963" s="108"/>
      <c r="R963" s="12"/>
      <c r="S963" s="19"/>
      <c r="T963" s="19"/>
      <c r="U963" s="19"/>
      <c r="V963" s="19"/>
    </row>
    <row r="964" spans="1:22" ht="46.5" customHeight="1" x14ac:dyDescent="0.2">
      <c r="A964" s="31">
        <f t="shared" si="38"/>
        <v>882</v>
      </c>
      <c r="B964" s="40" t="s">
        <v>1572</v>
      </c>
      <c r="C964" s="16" t="s">
        <v>1573</v>
      </c>
      <c r="D964" s="17"/>
      <c r="E964" s="17"/>
      <c r="F964" s="17"/>
      <c r="G964" s="17"/>
      <c r="H964" s="17" t="s">
        <v>2588</v>
      </c>
      <c r="I964" s="17"/>
      <c r="J964" s="18"/>
      <c r="K964" s="18"/>
      <c r="L964" s="14" t="s">
        <v>3450</v>
      </c>
      <c r="M964" s="30" t="s">
        <v>1574</v>
      </c>
      <c r="N964" s="17" t="s">
        <v>1561</v>
      </c>
      <c r="O964" s="43" t="s">
        <v>2593</v>
      </c>
      <c r="P964" s="43"/>
      <c r="Q964" s="108"/>
      <c r="R964" s="19" t="s">
        <v>1575</v>
      </c>
      <c r="S964" s="19"/>
      <c r="T964" s="19"/>
      <c r="U964" s="19"/>
      <c r="V964" s="19"/>
    </row>
    <row r="965" spans="1:22" s="13" customFormat="1" ht="43.5" customHeight="1" x14ac:dyDescent="0.2">
      <c r="A965" s="32">
        <f t="shared" si="38"/>
        <v>883</v>
      </c>
      <c r="B965" s="33" t="s">
        <v>1576</v>
      </c>
      <c r="C965" s="9" t="s">
        <v>1577</v>
      </c>
      <c r="D965" s="10" t="s">
        <v>1578</v>
      </c>
      <c r="E965" s="10"/>
      <c r="F965" s="10"/>
      <c r="G965" s="10" t="s">
        <v>2587</v>
      </c>
      <c r="H965" s="10" t="s">
        <v>2588</v>
      </c>
      <c r="I965" s="10"/>
      <c r="J965" s="11"/>
      <c r="K965" s="11"/>
      <c r="L965" s="7" t="s">
        <v>2774</v>
      </c>
      <c r="M965" s="9" t="s">
        <v>1577</v>
      </c>
      <c r="N965" s="10" t="s">
        <v>2023</v>
      </c>
      <c r="O965" s="36" t="s">
        <v>2593</v>
      </c>
      <c r="P965" s="36"/>
      <c r="Q965" s="108"/>
      <c r="R965" s="12"/>
      <c r="S965" s="19"/>
      <c r="T965" s="19"/>
      <c r="U965" s="19"/>
      <c r="V965" s="19"/>
    </row>
    <row r="966" spans="1:22" s="13" customFormat="1" ht="43.5" customHeight="1" x14ac:dyDescent="0.2">
      <c r="A966" s="32">
        <f t="shared" si="38"/>
        <v>884</v>
      </c>
      <c r="B966" s="33" t="s">
        <v>1579</v>
      </c>
      <c r="C966" s="9" t="s">
        <v>1580</v>
      </c>
      <c r="D966" s="10"/>
      <c r="E966" s="10"/>
      <c r="F966" s="10"/>
      <c r="G966" s="10"/>
      <c r="H966" s="10" t="s">
        <v>2588</v>
      </c>
      <c r="I966" s="10"/>
      <c r="J966" s="11"/>
      <c r="K966" s="11"/>
      <c r="L966" s="7" t="s">
        <v>3450</v>
      </c>
      <c r="M966" s="9" t="s">
        <v>1580</v>
      </c>
      <c r="N966" s="10" t="s">
        <v>2023</v>
      </c>
      <c r="O966" s="36" t="s">
        <v>2593</v>
      </c>
      <c r="P966" s="36"/>
      <c r="Q966" s="108"/>
      <c r="R966" s="12"/>
      <c r="S966" s="19"/>
      <c r="T966" s="19"/>
      <c r="U966" s="19"/>
      <c r="V966" s="19"/>
    </row>
    <row r="967" spans="1:22" ht="46.5" customHeight="1" x14ac:dyDescent="0.2">
      <c r="A967" s="31">
        <f t="shared" si="38"/>
        <v>885</v>
      </c>
      <c r="B967" s="40" t="s">
        <v>1581</v>
      </c>
      <c r="C967" s="16" t="s">
        <v>3004</v>
      </c>
      <c r="D967" s="17" t="s">
        <v>3005</v>
      </c>
      <c r="E967" s="17"/>
      <c r="F967" s="17"/>
      <c r="G967" s="17" t="s">
        <v>2587</v>
      </c>
      <c r="H967" s="17" t="s">
        <v>2588</v>
      </c>
      <c r="I967" s="17"/>
      <c r="J967" s="18"/>
      <c r="K967" s="18"/>
      <c r="L967" s="14" t="s">
        <v>3630</v>
      </c>
      <c r="M967" s="16" t="s">
        <v>2075</v>
      </c>
      <c r="N967" s="17" t="s">
        <v>2023</v>
      </c>
      <c r="O967" s="43" t="s">
        <v>2593</v>
      </c>
      <c r="P967" s="43"/>
      <c r="Q967" s="108"/>
      <c r="R967" s="19" t="s">
        <v>3521</v>
      </c>
      <c r="S967" s="19"/>
      <c r="T967" s="19"/>
      <c r="U967" s="19"/>
      <c r="V967" s="19"/>
    </row>
    <row r="968" spans="1:22" ht="38.25" customHeight="1" x14ac:dyDescent="0.2">
      <c r="A968" s="31">
        <f t="shared" si="38"/>
        <v>886</v>
      </c>
      <c r="B968" s="40" t="s">
        <v>3006</v>
      </c>
      <c r="C968" s="16" t="s">
        <v>3007</v>
      </c>
      <c r="D968" s="17"/>
      <c r="E968" s="17"/>
      <c r="F968" s="17"/>
      <c r="G968" s="17"/>
      <c r="H968" s="17" t="s">
        <v>2588</v>
      </c>
      <c r="I968" s="17"/>
      <c r="J968" s="18"/>
      <c r="K968" s="18"/>
      <c r="L968" s="14" t="s">
        <v>3630</v>
      </c>
      <c r="M968" s="16" t="s">
        <v>1344</v>
      </c>
      <c r="N968" s="17" t="s">
        <v>2023</v>
      </c>
      <c r="O968" s="43" t="s">
        <v>2593</v>
      </c>
      <c r="P968" s="43"/>
      <c r="Q968" s="108"/>
      <c r="R968" s="19" t="s">
        <v>3521</v>
      </c>
      <c r="S968" s="19"/>
      <c r="T968" s="19"/>
      <c r="U968" s="19"/>
      <c r="V968" s="19"/>
    </row>
    <row r="969" spans="1:22" s="13" customFormat="1" ht="43.5" customHeight="1" x14ac:dyDescent="0.2">
      <c r="A969" s="32">
        <f t="shared" si="38"/>
        <v>887</v>
      </c>
      <c r="B969" s="33" t="s">
        <v>1345</v>
      </c>
      <c r="C969" s="9" t="s">
        <v>1346</v>
      </c>
      <c r="D969" s="10" t="s">
        <v>1346</v>
      </c>
      <c r="E969" s="10"/>
      <c r="F969" s="10"/>
      <c r="G969" s="10" t="s">
        <v>2587</v>
      </c>
      <c r="H969" s="10" t="s">
        <v>2588</v>
      </c>
      <c r="I969" s="10"/>
      <c r="J969" s="11"/>
      <c r="K969" s="11"/>
      <c r="L969" s="7" t="s">
        <v>1347</v>
      </c>
      <c r="M969" s="9" t="s">
        <v>1346</v>
      </c>
      <c r="N969" s="10" t="s">
        <v>3869</v>
      </c>
      <c r="O969" s="36" t="s">
        <v>871</v>
      </c>
      <c r="P969" s="36"/>
      <c r="Q969" s="108"/>
      <c r="R969" s="12"/>
      <c r="S969" s="19"/>
      <c r="T969" s="19"/>
      <c r="U969" s="19"/>
      <c r="V969" s="19"/>
    </row>
    <row r="970" spans="1:22" s="13" customFormat="1" ht="43.5" customHeight="1" x14ac:dyDescent="0.2">
      <c r="A970" s="32">
        <f t="shared" si="38"/>
        <v>888</v>
      </c>
      <c r="B970" s="33" t="s">
        <v>3870</v>
      </c>
      <c r="C970" s="9" t="s">
        <v>3871</v>
      </c>
      <c r="D970" s="10" t="s">
        <v>3871</v>
      </c>
      <c r="E970" s="10"/>
      <c r="F970" s="10"/>
      <c r="G970" s="10" t="s">
        <v>2587</v>
      </c>
      <c r="H970" s="10" t="s">
        <v>2588</v>
      </c>
      <c r="I970" s="10"/>
      <c r="J970" s="11"/>
      <c r="K970" s="11"/>
      <c r="L970" s="7" t="s">
        <v>1347</v>
      </c>
      <c r="M970" s="9" t="s">
        <v>3871</v>
      </c>
      <c r="N970" s="10" t="s">
        <v>3869</v>
      </c>
      <c r="O970" s="36" t="s">
        <v>871</v>
      </c>
      <c r="P970" s="36"/>
      <c r="Q970" s="108"/>
      <c r="R970" s="12"/>
      <c r="S970" s="19"/>
      <c r="T970" s="19"/>
      <c r="U970" s="19"/>
      <c r="V970" s="19"/>
    </row>
    <row r="971" spans="1:22" ht="47.25" customHeight="1" x14ac:dyDescent="0.2">
      <c r="A971" s="31">
        <f t="shared" si="38"/>
        <v>889</v>
      </c>
      <c r="B971" s="40" t="s">
        <v>3872</v>
      </c>
      <c r="C971" s="16" t="s">
        <v>3873</v>
      </c>
      <c r="D971" s="17"/>
      <c r="E971" s="17"/>
      <c r="F971" s="17"/>
      <c r="G971" s="17"/>
      <c r="H971" s="17" t="s">
        <v>2588</v>
      </c>
      <c r="I971" s="17"/>
      <c r="J971" s="18">
        <v>22</v>
      </c>
      <c r="K971" s="18"/>
      <c r="L971" s="14" t="s">
        <v>3868</v>
      </c>
      <c r="M971" s="16" t="s">
        <v>4145</v>
      </c>
      <c r="N971" s="17" t="s">
        <v>2023</v>
      </c>
      <c r="O971" s="43"/>
      <c r="P971" s="43"/>
      <c r="Q971" s="108"/>
      <c r="R971" s="19" t="s">
        <v>3521</v>
      </c>
      <c r="S971" s="19"/>
      <c r="T971" s="19"/>
      <c r="U971" s="19"/>
      <c r="V971" s="19"/>
    </row>
    <row r="972" spans="1:22" ht="43.5" customHeight="1" x14ac:dyDescent="0.2">
      <c r="A972" s="31">
        <f t="shared" si="38"/>
        <v>890</v>
      </c>
      <c r="B972" s="40" t="s">
        <v>2782</v>
      </c>
      <c r="C972" s="16" t="s">
        <v>1184</v>
      </c>
      <c r="D972" s="17" t="s">
        <v>1185</v>
      </c>
      <c r="E972" s="17"/>
      <c r="F972" s="17"/>
      <c r="G972" s="17" t="s">
        <v>2587</v>
      </c>
      <c r="H972" s="17" t="s">
        <v>2588</v>
      </c>
      <c r="I972" s="17"/>
      <c r="J972" s="18"/>
      <c r="K972" s="18"/>
      <c r="L972" s="14" t="s">
        <v>1454</v>
      </c>
      <c r="M972" s="16" t="s">
        <v>1186</v>
      </c>
      <c r="N972" s="17" t="s">
        <v>2023</v>
      </c>
      <c r="O972" s="43" t="s">
        <v>871</v>
      </c>
      <c r="P972" s="43"/>
      <c r="Q972" s="108"/>
      <c r="R972" s="19" t="s">
        <v>163</v>
      </c>
      <c r="S972" s="19" t="s">
        <v>2552</v>
      </c>
      <c r="T972" s="19"/>
      <c r="U972" s="19"/>
      <c r="V972" s="19"/>
    </row>
    <row r="973" spans="1:22" ht="35.25" customHeight="1" x14ac:dyDescent="0.2">
      <c r="A973" s="31">
        <f t="shared" si="38"/>
        <v>891</v>
      </c>
      <c r="B973" s="40" t="s">
        <v>1187</v>
      </c>
      <c r="C973" s="16" t="s">
        <v>1188</v>
      </c>
      <c r="D973" s="17" t="s">
        <v>1188</v>
      </c>
      <c r="E973" s="17"/>
      <c r="F973" s="17"/>
      <c r="G973" s="17" t="s">
        <v>2587</v>
      </c>
      <c r="H973" s="17" t="s">
        <v>2588</v>
      </c>
      <c r="I973" s="17"/>
      <c r="J973" s="18"/>
      <c r="K973" s="18"/>
      <c r="L973" s="14" t="s">
        <v>1454</v>
      </c>
      <c r="M973" s="30" t="s">
        <v>1189</v>
      </c>
      <c r="N973" s="17" t="s">
        <v>2023</v>
      </c>
      <c r="O973" s="43" t="s">
        <v>871</v>
      </c>
      <c r="P973" s="43"/>
      <c r="Q973" s="108"/>
      <c r="R973" s="19" t="s">
        <v>163</v>
      </c>
      <c r="S973" s="19"/>
      <c r="T973" s="19"/>
      <c r="U973" s="19"/>
      <c r="V973" s="19"/>
    </row>
    <row r="974" spans="1:22" ht="36.75" customHeight="1" x14ac:dyDescent="0.2">
      <c r="A974" s="31">
        <f t="shared" si="38"/>
        <v>892</v>
      </c>
      <c r="B974" s="40" t="s">
        <v>1190</v>
      </c>
      <c r="C974" s="16" t="s">
        <v>1569</v>
      </c>
      <c r="D974" s="17"/>
      <c r="E974" s="17"/>
      <c r="F974" s="17"/>
      <c r="G974" s="17"/>
      <c r="H974" s="17" t="s">
        <v>2588</v>
      </c>
      <c r="I974" s="17"/>
      <c r="J974" s="18"/>
      <c r="K974" s="18"/>
      <c r="L974" s="14" t="s">
        <v>1454</v>
      </c>
      <c r="M974" s="30" t="s">
        <v>1191</v>
      </c>
      <c r="N974" s="17" t="s">
        <v>2023</v>
      </c>
      <c r="O974" s="43" t="s">
        <v>645</v>
      </c>
      <c r="P974" s="43"/>
      <c r="Q974" s="108"/>
      <c r="R974" s="19" t="s">
        <v>163</v>
      </c>
      <c r="S974" s="19"/>
      <c r="T974" s="19"/>
      <c r="U974" s="19"/>
      <c r="V974" s="19"/>
    </row>
    <row r="975" spans="1:22" ht="80.25" customHeight="1" x14ac:dyDescent="0.2">
      <c r="A975" s="31">
        <f>A974+1</f>
        <v>893</v>
      </c>
      <c r="B975" s="40" t="s">
        <v>1192</v>
      </c>
      <c r="C975" s="16" t="s">
        <v>1193</v>
      </c>
      <c r="D975" s="17"/>
      <c r="E975" s="17"/>
      <c r="F975" s="17"/>
      <c r="G975" s="17"/>
      <c r="H975" s="17" t="s">
        <v>2588</v>
      </c>
      <c r="I975" s="17"/>
      <c r="J975" s="18"/>
      <c r="K975" s="18"/>
      <c r="L975" s="14" t="s">
        <v>132</v>
      </c>
      <c r="M975" s="30" t="s">
        <v>2053</v>
      </c>
      <c r="N975" s="17" t="s">
        <v>2023</v>
      </c>
      <c r="O975" s="43" t="s">
        <v>871</v>
      </c>
      <c r="P975" s="43"/>
      <c r="Q975" s="108"/>
      <c r="R975" s="19" t="s">
        <v>2054</v>
      </c>
      <c r="S975" s="19"/>
      <c r="T975" s="19"/>
      <c r="U975" s="19"/>
      <c r="V975" s="19"/>
    </row>
    <row r="976" spans="1:22" ht="138" customHeight="1" x14ac:dyDescent="0.2">
      <c r="A976" s="31">
        <f t="shared" ref="A976:A986" si="39">A975+1</f>
        <v>894</v>
      </c>
      <c r="B976" s="31">
        <v>373400</v>
      </c>
      <c r="C976" s="41" t="s">
        <v>2055</v>
      </c>
      <c r="D976" s="43"/>
      <c r="E976" s="43"/>
      <c r="F976" s="43"/>
      <c r="G976" s="43"/>
      <c r="H976" s="42" t="s">
        <v>2588</v>
      </c>
      <c r="I976" s="43"/>
      <c r="J976" s="43"/>
      <c r="K976" s="43"/>
      <c r="L976" s="31" t="s">
        <v>3450</v>
      </c>
      <c r="M976" s="41" t="s">
        <v>328</v>
      </c>
      <c r="N976" s="42" t="s">
        <v>2023</v>
      </c>
      <c r="O976" s="64"/>
      <c r="P976" s="64"/>
      <c r="Q976" s="108"/>
      <c r="R976" s="65" t="s">
        <v>163</v>
      </c>
      <c r="S976" s="19"/>
      <c r="T976" s="19"/>
      <c r="U976" s="19"/>
      <c r="V976" s="19"/>
    </row>
    <row r="977" spans="1:22" ht="85.5" customHeight="1" x14ac:dyDescent="0.2">
      <c r="A977" s="31">
        <f t="shared" si="39"/>
        <v>895</v>
      </c>
      <c r="B977" s="40" t="s">
        <v>2056</v>
      </c>
      <c r="C977" s="41" t="s">
        <v>2057</v>
      </c>
      <c r="D977" s="42"/>
      <c r="E977" s="42"/>
      <c r="F977" s="42"/>
      <c r="G977" s="42"/>
      <c r="H977" s="42" t="s">
        <v>2588</v>
      </c>
      <c r="I977" s="42"/>
      <c r="J977" s="43"/>
      <c r="K977" s="43"/>
      <c r="L977" s="31" t="s">
        <v>3450</v>
      </c>
      <c r="M977" s="30" t="s">
        <v>888</v>
      </c>
      <c r="N977" s="42" t="s">
        <v>2023</v>
      </c>
      <c r="O977" s="64"/>
      <c r="P977" s="64"/>
      <c r="Q977" s="108"/>
      <c r="R977" s="65" t="s">
        <v>163</v>
      </c>
      <c r="S977" s="19"/>
      <c r="T977" s="19"/>
      <c r="U977" s="19"/>
      <c r="V977" s="19"/>
    </row>
    <row r="978" spans="1:22" ht="227.25" customHeight="1" x14ac:dyDescent="0.2">
      <c r="A978" s="31">
        <f t="shared" si="39"/>
        <v>896</v>
      </c>
      <c r="B978" s="40" t="s">
        <v>889</v>
      </c>
      <c r="C978" s="41" t="s">
        <v>890</v>
      </c>
      <c r="D978" s="42"/>
      <c r="E978" s="42"/>
      <c r="F978" s="42"/>
      <c r="G978" s="42"/>
      <c r="H978" s="42" t="s">
        <v>2588</v>
      </c>
      <c r="I978" s="42"/>
      <c r="J978" s="43"/>
      <c r="K978" s="43"/>
      <c r="L978" s="31" t="s">
        <v>3450</v>
      </c>
      <c r="M978" s="30" t="s">
        <v>3363</v>
      </c>
      <c r="N978" s="42" t="s">
        <v>2023</v>
      </c>
      <c r="O978" s="64"/>
      <c r="P978" s="64"/>
      <c r="Q978" s="108"/>
      <c r="R978" s="65" t="s">
        <v>163</v>
      </c>
      <c r="S978" s="19"/>
      <c r="T978" s="19"/>
      <c r="U978" s="19"/>
      <c r="V978" s="19"/>
    </row>
    <row r="979" spans="1:22" ht="146.25" customHeight="1" x14ac:dyDescent="0.2">
      <c r="A979" s="31">
        <f>A978+1</f>
        <v>897</v>
      </c>
      <c r="B979" s="40" t="s">
        <v>891</v>
      </c>
      <c r="C979" s="41" t="s">
        <v>1747</v>
      </c>
      <c r="D979" s="42"/>
      <c r="E979" s="42"/>
      <c r="F979" s="42"/>
      <c r="G979" s="42"/>
      <c r="H979" s="42" t="s">
        <v>2588</v>
      </c>
      <c r="I979" s="42"/>
      <c r="J979" s="43"/>
      <c r="K979" s="43"/>
      <c r="L979" s="31" t="s">
        <v>3450</v>
      </c>
      <c r="M979" s="30" t="s">
        <v>1554</v>
      </c>
      <c r="N979" s="42" t="s">
        <v>2023</v>
      </c>
      <c r="O979" s="64"/>
      <c r="P979" s="64"/>
      <c r="Q979" s="108"/>
      <c r="R979" s="65" t="s">
        <v>163</v>
      </c>
      <c r="S979" s="19"/>
      <c r="T979" s="19"/>
      <c r="U979" s="19"/>
      <c r="V979" s="19"/>
    </row>
    <row r="980" spans="1:22" ht="97.5" customHeight="1" x14ac:dyDescent="0.2">
      <c r="A980" s="31">
        <f t="shared" si="39"/>
        <v>898</v>
      </c>
      <c r="B980" s="40" t="s">
        <v>1748</v>
      </c>
      <c r="C980" s="41" t="s">
        <v>1749</v>
      </c>
      <c r="D980" s="42"/>
      <c r="E980" s="42"/>
      <c r="F980" s="42"/>
      <c r="G980" s="42"/>
      <c r="H980" s="42" t="s">
        <v>2588</v>
      </c>
      <c r="I980" s="42"/>
      <c r="J980" s="43"/>
      <c r="K980" s="43"/>
      <c r="L980" s="31" t="s">
        <v>3450</v>
      </c>
      <c r="M980" s="30" t="s">
        <v>734</v>
      </c>
      <c r="N980" s="42" t="s">
        <v>2023</v>
      </c>
      <c r="O980" s="43"/>
      <c r="P980" s="43"/>
      <c r="Q980" s="108"/>
      <c r="R980" s="19" t="s">
        <v>163</v>
      </c>
      <c r="S980" s="19"/>
      <c r="T980" s="19"/>
      <c r="U980" s="19"/>
      <c r="V980" s="19"/>
    </row>
    <row r="981" spans="1:22" ht="244.5" customHeight="1" x14ac:dyDescent="0.2">
      <c r="A981" s="31">
        <f t="shared" si="39"/>
        <v>899</v>
      </c>
      <c r="B981" s="40" t="s">
        <v>735</v>
      </c>
      <c r="C981" s="41" t="s">
        <v>736</v>
      </c>
      <c r="D981" s="42"/>
      <c r="E981" s="42"/>
      <c r="F981" s="42"/>
      <c r="G981" s="42"/>
      <c r="H981" s="42" t="s">
        <v>2588</v>
      </c>
      <c r="I981" s="42"/>
      <c r="J981" s="43"/>
      <c r="K981" s="43"/>
      <c r="L981" s="31" t="s">
        <v>3450</v>
      </c>
      <c r="M981" s="30" t="s">
        <v>2445</v>
      </c>
      <c r="N981" s="42" t="s">
        <v>2023</v>
      </c>
      <c r="O981" s="43"/>
      <c r="P981" s="43"/>
      <c r="Q981" s="108"/>
      <c r="R981" s="19" t="s">
        <v>163</v>
      </c>
      <c r="S981" s="19"/>
      <c r="T981" s="19"/>
      <c r="U981" s="19"/>
      <c r="V981" s="19"/>
    </row>
    <row r="982" spans="1:22" ht="87.75" customHeight="1" x14ac:dyDescent="0.2">
      <c r="A982" s="31">
        <f>A981+1</f>
        <v>900</v>
      </c>
      <c r="B982" s="40" t="s">
        <v>737</v>
      </c>
      <c r="C982" s="41" t="s">
        <v>738</v>
      </c>
      <c r="D982" s="42"/>
      <c r="E982" s="42"/>
      <c r="F982" s="42"/>
      <c r="G982" s="42"/>
      <c r="H982" s="42" t="s">
        <v>2588</v>
      </c>
      <c r="I982" s="42"/>
      <c r="J982" s="43"/>
      <c r="K982" s="43"/>
      <c r="L982" s="31" t="s">
        <v>1454</v>
      </c>
      <c r="M982" s="30" t="s">
        <v>1027</v>
      </c>
      <c r="N982" s="42" t="s">
        <v>2023</v>
      </c>
      <c r="O982" s="43"/>
      <c r="P982" s="43"/>
      <c r="Q982" s="108"/>
      <c r="R982" s="19" t="s">
        <v>163</v>
      </c>
      <c r="S982" s="19"/>
      <c r="T982" s="19"/>
      <c r="U982" s="19"/>
      <c r="V982" s="19"/>
    </row>
    <row r="983" spans="1:22" ht="184.5" customHeight="1" x14ac:dyDescent="0.2">
      <c r="A983" s="31">
        <f t="shared" si="39"/>
        <v>901</v>
      </c>
      <c r="B983" s="31">
        <v>374100</v>
      </c>
      <c r="C983" s="41" t="s">
        <v>739</v>
      </c>
      <c r="D983" s="43"/>
      <c r="E983" s="43"/>
      <c r="F983" s="43"/>
      <c r="G983" s="43"/>
      <c r="H983" s="42" t="s">
        <v>2588</v>
      </c>
      <c r="I983" s="43"/>
      <c r="J983" s="43"/>
      <c r="K983" s="43"/>
      <c r="L983" s="31" t="s">
        <v>3450</v>
      </c>
      <c r="M983" s="16" t="s">
        <v>4146</v>
      </c>
      <c r="N983" s="42" t="s">
        <v>2023</v>
      </c>
      <c r="O983" s="43"/>
      <c r="P983" s="43"/>
      <c r="Q983" s="108"/>
      <c r="R983" s="19" t="s">
        <v>163</v>
      </c>
      <c r="S983" s="19"/>
      <c r="T983" s="19"/>
      <c r="U983" s="19"/>
      <c r="V983" s="19"/>
    </row>
    <row r="984" spans="1:22" ht="55.5" customHeight="1" x14ac:dyDescent="0.2">
      <c r="A984" s="31">
        <f t="shared" si="39"/>
        <v>902</v>
      </c>
      <c r="B984" s="31">
        <v>374200</v>
      </c>
      <c r="C984" s="41" t="s">
        <v>740</v>
      </c>
      <c r="D984" s="43"/>
      <c r="E984" s="43"/>
      <c r="F984" s="43"/>
      <c r="G984" s="43"/>
      <c r="H984" s="42" t="s">
        <v>2588</v>
      </c>
      <c r="I984" s="43"/>
      <c r="J984" s="43"/>
      <c r="K984" s="43"/>
      <c r="L984" s="31" t="s">
        <v>2500</v>
      </c>
      <c r="M984" s="41" t="s">
        <v>740</v>
      </c>
      <c r="N984" s="42" t="s">
        <v>2023</v>
      </c>
      <c r="O984" s="43"/>
      <c r="P984" s="43"/>
      <c r="Q984" s="108"/>
      <c r="R984" s="19" t="s">
        <v>163</v>
      </c>
      <c r="S984" s="19"/>
      <c r="T984" s="19"/>
      <c r="U984" s="19"/>
      <c r="V984" s="19"/>
    </row>
    <row r="985" spans="1:22" ht="252" x14ac:dyDescent="0.2">
      <c r="A985" s="31">
        <f t="shared" si="39"/>
        <v>903</v>
      </c>
      <c r="B985" s="31">
        <v>374250</v>
      </c>
      <c r="C985" s="41" t="s">
        <v>4311</v>
      </c>
      <c r="D985" s="43"/>
      <c r="E985" s="43"/>
      <c r="F985" s="43"/>
      <c r="G985" s="43"/>
      <c r="H985" s="42"/>
      <c r="I985" s="43"/>
      <c r="J985" s="43"/>
      <c r="K985" s="43"/>
      <c r="L985" s="31" t="s">
        <v>4313</v>
      </c>
      <c r="M985" s="41" t="s">
        <v>4312</v>
      </c>
      <c r="N985" s="42" t="s">
        <v>2023</v>
      </c>
      <c r="O985" s="43"/>
      <c r="P985" s="43"/>
      <c r="Q985" s="108"/>
      <c r="R985" s="19" t="s">
        <v>163</v>
      </c>
      <c r="S985" s="19"/>
      <c r="T985" s="19"/>
      <c r="U985" s="19"/>
      <c r="V985" s="19"/>
    </row>
    <row r="986" spans="1:22" s="13" customFormat="1" ht="55.5" customHeight="1" x14ac:dyDescent="0.2">
      <c r="A986" s="31">
        <f t="shared" si="39"/>
        <v>904</v>
      </c>
      <c r="B986" s="31">
        <v>374300</v>
      </c>
      <c r="C986" s="41" t="s">
        <v>2296</v>
      </c>
      <c r="D986" s="36"/>
      <c r="E986" s="36"/>
      <c r="F986" s="36"/>
      <c r="G986" s="36"/>
      <c r="H986" s="35"/>
      <c r="I986" s="36"/>
      <c r="J986" s="43"/>
      <c r="K986" s="43"/>
      <c r="L986" s="31" t="s">
        <v>2297</v>
      </c>
      <c r="M986" s="41" t="s">
        <v>3564</v>
      </c>
      <c r="N986" s="42" t="s">
        <v>2023</v>
      </c>
      <c r="O986" s="36"/>
      <c r="P986" s="36"/>
      <c r="Q986" s="108"/>
      <c r="R986" s="12"/>
      <c r="S986" s="19" t="s">
        <v>3795</v>
      </c>
      <c r="T986" s="19"/>
      <c r="U986" s="19"/>
      <c r="V986" s="19"/>
    </row>
    <row r="987" spans="1:22" ht="15.75" customHeight="1" x14ac:dyDescent="0.2">
      <c r="A987" s="153" t="s">
        <v>741</v>
      </c>
      <c r="B987" s="154"/>
      <c r="C987" s="154"/>
      <c r="D987" s="154"/>
      <c r="E987" s="154"/>
      <c r="F987" s="154"/>
      <c r="G987" s="154"/>
      <c r="H987" s="154"/>
      <c r="I987" s="154"/>
      <c r="J987" s="154"/>
      <c r="K987" s="154"/>
      <c r="L987" s="154"/>
      <c r="M987" s="154"/>
      <c r="N987" s="154"/>
      <c r="O987" s="154"/>
      <c r="P987" s="154"/>
      <c r="Q987" s="154"/>
      <c r="R987" s="154"/>
      <c r="S987" s="154"/>
      <c r="T987" s="154"/>
      <c r="U987" s="154"/>
      <c r="V987" s="155"/>
    </row>
    <row r="988" spans="1:22" ht="45.75" customHeight="1" x14ac:dyDescent="0.2">
      <c r="A988" s="31">
        <f>+A986+1</f>
        <v>905</v>
      </c>
      <c r="B988" s="15" t="s">
        <v>742</v>
      </c>
      <c r="C988" s="16" t="s">
        <v>743</v>
      </c>
      <c r="D988" s="17" t="s">
        <v>743</v>
      </c>
      <c r="E988" s="17"/>
      <c r="F988" s="17"/>
      <c r="G988" s="17" t="s">
        <v>2587</v>
      </c>
      <c r="H988" s="17" t="s">
        <v>2588</v>
      </c>
      <c r="I988" s="17"/>
      <c r="J988" s="18">
        <v>7</v>
      </c>
      <c r="K988" s="18"/>
      <c r="L988" s="14" t="s">
        <v>2774</v>
      </c>
      <c r="M988" s="16" t="s">
        <v>744</v>
      </c>
      <c r="N988" s="17" t="s">
        <v>2023</v>
      </c>
      <c r="O988" s="18" t="s">
        <v>2593</v>
      </c>
      <c r="P988" s="18"/>
      <c r="Q988" s="108"/>
      <c r="R988" s="19" t="s">
        <v>745</v>
      </c>
      <c r="S988" s="19"/>
      <c r="T988" s="19"/>
      <c r="U988" s="19"/>
      <c r="V988" s="19"/>
    </row>
    <row r="989" spans="1:22" ht="80.25" customHeight="1" x14ac:dyDescent="0.2">
      <c r="A989" s="31">
        <f t="shared" ref="A989:A1044" si="40">A988+1</f>
        <v>906</v>
      </c>
      <c r="B989" s="15" t="s">
        <v>746</v>
      </c>
      <c r="C989" s="16" t="s">
        <v>747</v>
      </c>
      <c r="D989" s="17"/>
      <c r="E989" s="17"/>
      <c r="F989" s="17"/>
      <c r="G989" s="17"/>
      <c r="H989" s="17" t="s">
        <v>2588</v>
      </c>
      <c r="I989" s="17"/>
      <c r="J989" s="18"/>
      <c r="K989" s="18"/>
      <c r="L989" s="14" t="s">
        <v>2774</v>
      </c>
      <c r="M989" s="16" t="s">
        <v>748</v>
      </c>
      <c r="N989" s="17" t="s">
        <v>2023</v>
      </c>
      <c r="O989" s="18" t="s">
        <v>645</v>
      </c>
      <c r="P989" s="18"/>
      <c r="Q989" s="108"/>
      <c r="R989" s="19" t="s">
        <v>163</v>
      </c>
      <c r="S989" s="19"/>
      <c r="T989" s="19"/>
      <c r="U989" s="19"/>
      <c r="V989" s="19"/>
    </row>
    <row r="990" spans="1:22" ht="45.75" customHeight="1" x14ac:dyDescent="0.2">
      <c r="A990" s="31">
        <f t="shared" si="40"/>
        <v>907</v>
      </c>
      <c r="B990" s="15" t="s">
        <v>749</v>
      </c>
      <c r="C990" s="16" t="s">
        <v>750</v>
      </c>
      <c r="D990" s="17"/>
      <c r="E990" s="17"/>
      <c r="F990" s="17"/>
      <c r="G990" s="17"/>
      <c r="H990" s="17" t="s">
        <v>2588</v>
      </c>
      <c r="I990" s="17"/>
      <c r="J990" s="18"/>
      <c r="K990" s="18"/>
      <c r="L990" s="14" t="s">
        <v>3450</v>
      </c>
      <c r="M990" s="16" t="s">
        <v>751</v>
      </c>
      <c r="N990" s="17" t="s">
        <v>2023</v>
      </c>
      <c r="O990" s="18"/>
      <c r="P990" s="18"/>
      <c r="Q990" s="108"/>
      <c r="R990" s="19" t="s">
        <v>1096</v>
      </c>
      <c r="S990" s="19"/>
      <c r="T990" s="19"/>
      <c r="U990" s="19"/>
      <c r="V990" s="19"/>
    </row>
    <row r="991" spans="1:22" ht="51.75" customHeight="1" x14ac:dyDescent="0.2">
      <c r="A991" s="31">
        <f t="shared" si="40"/>
        <v>908</v>
      </c>
      <c r="B991" s="15" t="s">
        <v>752</v>
      </c>
      <c r="C991" s="16" t="s">
        <v>753</v>
      </c>
      <c r="D991" s="17" t="s">
        <v>754</v>
      </c>
      <c r="E991" s="17"/>
      <c r="F991" s="17"/>
      <c r="G991" s="17" t="s">
        <v>2587</v>
      </c>
      <c r="H991" s="17" t="s">
        <v>2588</v>
      </c>
      <c r="I991" s="17"/>
      <c r="J991" s="18">
        <v>8</v>
      </c>
      <c r="K991" s="18"/>
      <c r="L991" s="14" t="s">
        <v>2774</v>
      </c>
      <c r="M991" s="16" t="s">
        <v>755</v>
      </c>
      <c r="N991" s="17" t="s">
        <v>2023</v>
      </c>
      <c r="O991" s="18" t="s">
        <v>2593</v>
      </c>
      <c r="P991" s="18"/>
      <c r="Q991" s="108"/>
      <c r="R991" s="19" t="s">
        <v>163</v>
      </c>
      <c r="S991" s="19"/>
      <c r="T991" s="19"/>
      <c r="U991" s="19"/>
      <c r="V991" s="19"/>
    </row>
    <row r="992" spans="1:22" ht="52.5" customHeight="1" x14ac:dyDescent="0.2">
      <c r="A992" s="31">
        <f t="shared" si="40"/>
        <v>909</v>
      </c>
      <c r="B992" s="15" t="s">
        <v>756</v>
      </c>
      <c r="C992" s="16" t="s">
        <v>2627</v>
      </c>
      <c r="D992" s="17" t="s">
        <v>2627</v>
      </c>
      <c r="E992" s="17"/>
      <c r="F992" s="17"/>
      <c r="G992" s="17" t="s">
        <v>2587</v>
      </c>
      <c r="H992" s="17" t="s">
        <v>2588</v>
      </c>
      <c r="I992" s="17"/>
      <c r="J992" s="18"/>
      <c r="K992" s="18"/>
      <c r="L992" s="14" t="s">
        <v>2774</v>
      </c>
      <c r="M992" s="16" t="s">
        <v>2627</v>
      </c>
      <c r="N992" s="17" t="s">
        <v>2023</v>
      </c>
      <c r="O992" s="18" t="s">
        <v>2593</v>
      </c>
      <c r="P992" s="18"/>
      <c r="Q992" s="108"/>
      <c r="R992" s="19" t="s">
        <v>1096</v>
      </c>
      <c r="S992" s="19"/>
      <c r="T992" s="19"/>
      <c r="U992" s="19"/>
      <c r="V992" s="19"/>
    </row>
    <row r="993" spans="1:22" ht="39.75" customHeight="1" x14ac:dyDescent="0.2">
      <c r="A993" s="31">
        <f t="shared" si="40"/>
        <v>910</v>
      </c>
      <c r="B993" s="15" t="s">
        <v>2628</v>
      </c>
      <c r="C993" s="16" t="s">
        <v>2629</v>
      </c>
      <c r="D993" s="17"/>
      <c r="E993" s="17"/>
      <c r="F993" s="17"/>
      <c r="G993" s="17"/>
      <c r="H993" s="17" t="s">
        <v>2588</v>
      </c>
      <c r="I993" s="17"/>
      <c r="J993" s="18"/>
      <c r="K993" s="18"/>
      <c r="L993" s="14" t="s">
        <v>2774</v>
      </c>
      <c r="M993" s="16" t="s">
        <v>2630</v>
      </c>
      <c r="N993" s="17" t="s">
        <v>2023</v>
      </c>
      <c r="O993" s="18" t="s">
        <v>2593</v>
      </c>
      <c r="P993" s="18"/>
      <c r="Q993" s="108"/>
      <c r="R993" s="19" t="s">
        <v>1096</v>
      </c>
      <c r="S993" s="19"/>
      <c r="T993" s="19"/>
      <c r="U993" s="19"/>
      <c r="V993" s="19"/>
    </row>
    <row r="994" spans="1:22" ht="60" customHeight="1" x14ac:dyDescent="0.2">
      <c r="A994" s="31">
        <f t="shared" si="40"/>
        <v>911</v>
      </c>
      <c r="B994" s="15" t="s">
        <v>2631</v>
      </c>
      <c r="C994" s="16" t="s">
        <v>2632</v>
      </c>
      <c r="D994" s="18" t="s">
        <v>2633</v>
      </c>
      <c r="E994" s="17"/>
      <c r="F994" s="17"/>
      <c r="G994" s="17" t="s">
        <v>2587</v>
      </c>
      <c r="H994" s="17" t="s">
        <v>2588</v>
      </c>
      <c r="I994" s="17"/>
      <c r="J994" s="18"/>
      <c r="K994" s="18"/>
      <c r="L994" s="14" t="s">
        <v>2774</v>
      </c>
      <c r="M994" s="16" t="s">
        <v>2632</v>
      </c>
      <c r="N994" s="17" t="s">
        <v>2023</v>
      </c>
      <c r="O994" s="18" t="s">
        <v>2593</v>
      </c>
      <c r="P994" s="18"/>
      <c r="Q994" s="108"/>
      <c r="R994" s="19" t="s">
        <v>1096</v>
      </c>
      <c r="S994" s="19"/>
      <c r="T994" s="19"/>
      <c r="U994" s="19"/>
      <c r="V994" s="19"/>
    </row>
    <row r="995" spans="1:22" ht="51" customHeight="1" x14ac:dyDescent="0.2">
      <c r="A995" s="31">
        <f t="shared" si="40"/>
        <v>912</v>
      </c>
      <c r="B995" s="15" t="s">
        <v>2634</v>
      </c>
      <c r="C995" s="16" t="s">
        <v>2635</v>
      </c>
      <c r="D995" s="18" t="s">
        <v>2635</v>
      </c>
      <c r="E995" s="17"/>
      <c r="F995" s="17"/>
      <c r="G995" s="17" t="s">
        <v>2587</v>
      </c>
      <c r="H995" s="17" t="s">
        <v>2588</v>
      </c>
      <c r="I995" s="17"/>
      <c r="J995" s="18"/>
      <c r="K995" s="18"/>
      <c r="L995" s="14" t="s">
        <v>2774</v>
      </c>
      <c r="M995" s="16" t="s">
        <v>2635</v>
      </c>
      <c r="N995" s="17" t="s">
        <v>2023</v>
      </c>
      <c r="O995" s="18" t="s">
        <v>2593</v>
      </c>
      <c r="P995" s="18"/>
      <c r="Q995" s="108"/>
      <c r="R995" s="19" t="s">
        <v>1096</v>
      </c>
      <c r="S995" s="19" t="s">
        <v>2552</v>
      </c>
      <c r="T995" s="19"/>
      <c r="U995" s="19"/>
      <c r="V995" s="19"/>
    </row>
    <row r="996" spans="1:22" ht="51.75" customHeight="1" x14ac:dyDescent="0.2">
      <c r="A996" s="31">
        <f t="shared" si="40"/>
        <v>913</v>
      </c>
      <c r="B996" s="15" t="s">
        <v>2636</v>
      </c>
      <c r="C996" s="16" t="s">
        <v>2637</v>
      </c>
      <c r="D996" s="17" t="s">
        <v>2637</v>
      </c>
      <c r="E996" s="17"/>
      <c r="F996" s="17"/>
      <c r="G996" s="17" t="s">
        <v>2587</v>
      </c>
      <c r="H996" s="17" t="s">
        <v>2588</v>
      </c>
      <c r="I996" s="17"/>
      <c r="J996" s="18"/>
      <c r="K996" s="18"/>
      <c r="L996" s="14" t="s">
        <v>2774</v>
      </c>
      <c r="M996" s="16" t="s">
        <v>2637</v>
      </c>
      <c r="N996" s="17" t="s">
        <v>2023</v>
      </c>
      <c r="O996" s="18" t="s">
        <v>2593</v>
      </c>
      <c r="P996" s="18"/>
      <c r="Q996" s="108"/>
      <c r="R996" s="19" t="s">
        <v>1096</v>
      </c>
      <c r="S996" s="19"/>
      <c r="T996" s="19"/>
      <c r="U996" s="19"/>
      <c r="V996" s="19"/>
    </row>
    <row r="997" spans="1:22" ht="89.25" customHeight="1" x14ac:dyDescent="0.2">
      <c r="A997" s="31">
        <f t="shared" si="40"/>
        <v>914</v>
      </c>
      <c r="B997" s="15" t="s">
        <v>2638</v>
      </c>
      <c r="C997" s="16" t="s">
        <v>2639</v>
      </c>
      <c r="D997" s="17" t="s">
        <v>2626</v>
      </c>
      <c r="E997" s="17"/>
      <c r="F997" s="17"/>
      <c r="G997" s="17" t="s">
        <v>2587</v>
      </c>
      <c r="H997" s="17" t="s">
        <v>2588</v>
      </c>
      <c r="I997" s="17"/>
      <c r="J997" s="18">
        <v>9</v>
      </c>
      <c r="K997" s="18"/>
      <c r="L997" s="14" t="s">
        <v>3450</v>
      </c>
      <c r="M997" s="16" t="s">
        <v>95</v>
      </c>
      <c r="N997" s="17" t="s">
        <v>2023</v>
      </c>
      <c r="O997" s="18" t="s">
        <v>2593</v>
      </c>
      <c r="P997" s="18"/>
      <c r="Q997" s="108"/>
      <c r="R997" s="19" t="s">
        <v>1096</v>
      </c>
      <c r="S997" s="19"/>
      <c r="T997" s="19"/>
      <c r="U997" s="19"/>
      <c r="V997" s="19"/>
    </row>
    <row r="998" spans="1:22" ht="101.25" customHeight="1" x14ac:dyDescent="0.2">
      <c r="A998" s="31">
        <f t="shared" si="40"/>
        <v>915</v>
      </c>
      <c r="B998" s="15" t="s">
        <v>96</v>
      </c>
      <c r="C998" s="16" t="s">
        <v>97</v>
      </c>
      <c r="D998" s="17"/>
      <c r="E998" s="17"/>
      <c r="F998" s="17"/>
      <c r="G998" s="17"/>
      <c r="H998" s="17"/>
      <c r="I998" s="17"/>
      <c r="J998" s="18"/>
      <c r="K998" s="18"/>
      <c r="L998" s="14" t="s">
        <v>3450</v>
      </c>
      <c r="M998" s="16" t="s">
        <v>4147</v>
      </c>
      <c r="N998" s="17" t="s">
        <v>2023</v>
      </c>
      <c r="O998" s="18"/>
      <c r="P998" s="18"/>
      <c r="Q998" s="108"/>
      <c r="R998" s="19" t="s">
        <v>1096</v>
      </c>
      <c r="S998" s="19"/>
      <c r="T998" s="19"/>
      <c r="U998" s="19"/>
      <c r="V998" s="19"/>
    </row>
    <row r="999" spans="1:22" ht="103.5" customHeight="1" x14ac:dyDescent="0.2">
      <c r="A999" s="31">
        <f t="shared" si="40"/>
        <v>916</v>
      </c>
      <c r="B999" s="15" t="s">
        <v>98</v>
      </c>
      <c r="C999" s="16" t="s">
        <v>1196</v>
      </c>
      <c r="D999" s="17"/>
      <c r="E999" s="17"/>
      <c r="F999" s="17"/>
      <c r="G999" s="17"/>
      <c r="H999" s="17"/>
      <c r="I999" s="17"/>
      <c r="J999" s="18"/>
      <c r="K999" s="18"/>
      <c r="L999" s="14" t="s">
        <v>3450</v>
      </c>
      <c r="M999" s="16" t="s">
        <v>4148</v>
      </c>
      <c r="N999" s="17" t="s">
        <v>2023</v>
      </c>
      <c r="O999" s="18"/>
      <c r="P999" s="18"/>
      <c r="Q999" s="108"/>
      <c r="R999" s="19" t="s">
        <v>1096</v>
      </c>
      <c r="S999" s="19"/>
      <c r="T999" s="19"/>
      <c r="U999" s="19"/>
      <c r="V999" s="19"/>
    </row>
    <row r="1000" spans="1:22" s="38" customFormat="1" ht="47.25" customHeight="1" x14ac:dyDescent="0.2">
      <c r="A1000" s="7">
        <f t="shared" si="40"/>
        <v>917</v>
      </c>
      <c r="B1000" s="8" t="s">
        <v>1197</v>
      </c>
      <c r="C1000" s="9" t="s">
        <v>1198</v>
      </c>
      <c r="D1000" s="10" t="s">
        <v>1199</v>
      </c>
      <c r="E1000" s="10"/>
      <c r="F1000" s="10"/>
      <c r="G1000" s="10" t="s">
        <v>2587</v>
      </c>
      <c r="H1000" s="10" t="s">
        <v>2588</v>
      </c>
      <c r="I1000" s="10"/>
      <c r="J1000" s="11"/>
      <c r="K1000" s="11"/>
      <c r="L1000" s="7" t="s">
        <v>3630</v>
      </c>
      <c r="M1000" s="9" t="s">
        <v>2644</v>
      </c>
      <c r="N1000" s="10" t="s">
        <v>2592</v>
      </c>
      <c r="O1000" s="11" t="s">
        <v>2593</v>
      </c>
      <c r="P1000" s="11"/>
      <c r="Q1000" s="108"/>
      <c r="R1000" s="12"/>
      <c r="S1000" s="19"/>
      <c r="T1000" s="19"/>
      <c r="U1000" s="19"/>
      <c r="V1000" s="19"/>
    </row>
    <row r="1001" spans="1:22" s="13" customFormat="1" ht="29.25" customHeight="1" x14ac:dyDescent="0.2">
      <c r="A1001" s="32">
        <f t="shared" si="40"/>
        <v>918</v>
      </c>
      <c r="B1001" s="33" t="s">
        <v>2645</v>
      </c>
      <c r="C1001" s="34" t="s">
        <v>2646</v>
      </c>
      <c r="D1001" s="35" t="s">
        <v>2646</v>
      </c>
      <c r="E1001" s="35"/>
      <c r="F1001" s="35"/>
      <c r="G1001" s="35" t="s">
        <v>2587</v>
      </c>
      <c r="H1001" s="35" t="s">
        <v>2588</v>
      </c>
      <c r="I1001" s="35"/>
      <c r="J1001" s="36">
        <v>10</v>
      </c>
      <c r="K1001" s="36"/>
      <c r="L1001" s="32" t="s">
        <v>2683</v>
      </c>
      <c r="M1001" s="34" t="s">
        <v>2647</v>
      </c>
      <c r="N1001" s="35" t="s">
        <v>2592</v>
      </c>
      <c r="O1001" s="36" t="s">
        <v>2593</v>
      </c>
      <c r="P1001" s="36"/>
      <c r="Q1001" s="108"/>
      <c r="R1001" s="12"/>
      <c r="S1001" s="19"/>
      <c r="T1001" s="19"/>
      <c r="U1001" s="19"/>
      <c r="V1001" s="19"/>
    </row>
    <row r="1002" spans="1:22" s="13" customFormat="1" ht="41.25" customHeight="1" x14ac:dyDescent="0.2">
      <c r="A1002" s="32">
        <f t="shared" si="40"/>
        <v>919</v>
      </c>
      <c r="B1002" s="33" t="s">
        <v>2648</v>
      </c>
      <c r="C1002" s="34" t="s">
        <v>2649</v>
      </c>
      <c r="D1002" s="35" t="s">
        <v>2649</v>
      </c>
      <c r="E1002" s="35"/>
      <c r="F1002" s="35"/>
      <c r="G1002" s="35" t="s">
        <v>2587</v>
      </c>
      <c r="H1002" s="35" t="s">
        <v>2588</v>
      </c>
      <c r="I1002" s="35"/>
      <c r="J1002" s="36"/>
      <c r="K1002" s="36"/>
      <c r="L1002" s="32" t="s">
        <v>2650</v>
      </c>
      <c r="M1002" s="34" t="s">
        <v>2651</v>
      </c>
      <c r="N1002" s="35" t="s">
        <v>2592</v>
      </c>
      <c r="O1002" s="36" t="s">
        <v>2593</v>
      </c>
      <c r="P1002" s="36"/>
      <c r="Q1002" s="108"/>
      <c r="R1002" s="12"/>
      <c r="S1002" s="19"/>
      <c r="T1002" s="19"/>
      <c r="U1002" s="19"/>
      <c r="V1002" s="19"/>
    </row>
    <row r="1003" spans="1:22" ht="45.75" customHeight="1" x14ac:dyDescent="0.2">
      <c r="A1003" s="31">
        <f t="shared" si="40"/>
        <v>920</v>
      </c>
      <c r="B1003" s="40" t="s">
        <v>2652</v>
      </c>
      <c r="C1003" s="41" t="s">
        <v>2653</v>
      </c>
      <c r="D1003" s="42" t="s">
        <v>2653</v>
      </c>
      <c r="E1003" s="42"/>
      <c r="F1003" s="42"/>
      <c r="G1003" s="42" t="s">
        <v>2587</v>
      </c>
      <c r="H1003" s="42" t="s">
        <v>2588</v>
      </c>
      <c r="I1003" s="42"/>
      <c r="J1003" s="43"/>
      <c r="K1003" s="43"/>
      <c r="L1003" s="31" t="s">
        <v>3630</v>
      </c>
      <c r="M1003" s="41" t="s">
        <v>2653</v>
      </c>
      <c r="N1003" s="42" t="s">
        <v>5</v>
      </c>
      <c r="O1003" s="43" t="s">
        <v>2593</v>
      </c>
      <c r="P1003" s="43"/>
      <c r="Q1003" s="108"/>
      <c r="R1003" s="19" t="s">
        <v>1096</v>
      </c>
      <c r="S1003" s="19" t="s">
        <v>2551</v>
      </c>
      <c r="T1003" s="19"/>
      <c r="U1003" s="19"/>
      <c r="V1003" s="19"/>
    </row>
    <row r="1004" spans="1:22" s="13" customFormat="1" ht="60.75" customHeight="1" x14ac:dyDescent="0.2">
      <c r="A1004" s="32">
        <f t="shared" si="40"/>
        <v>921</v>
      </c>
      <c r="B1004" s="33" t="s">
        <v>2654</v>
      </c>
      <c r="C1004" s="9" t="s">
        <v>2655</v>
      </c>
      <c r="D1004" s="10" t="s">
        <v>2655</v>
      </c>
      <c r="E1004" s="10"/>
      <c r="F1004" s="10"/>
      <c r="G1004" s="10" t="s">
        <v>2587</v>
      </c>
      <c r="H1004" s="10" t="s">
        <v>2588</v>
      </c>
      <c r="I1004" s="10"/>
      <c r="J1004" s="11"/>
      <c r="K1004" s="11"/>
      <c r="L1004" s="7" t="s">
        <v>3630</v>
      </c>
      <c r="M1004" s="9" t="s">
        <v>4149</v>
      </c>
      <c r="N1004" s="10" t="s">
        <v>2592</v>
      </c>
      <c r="O1004" s="36" t="s">
        <v>2593</v>
      </c>
      <c r="P1004" s="36"/>
      <c r="Q1004" s="108"/>
      <c r="R1004" s="12"/>
      <c r="S1004" s="19"/>
      <c r="T1004" s="19"/>
      <c r="U1004" s="19"/>
      <c r="V1004" s="19"/>
    </row>
    <row r="1005" spans="1:22" ht="43.5" customHeight="1" x14ac:dyDescent="0.2">
      <c r="A1005" s="31">
        <f t="shared" si="40"/>
        <v>922</v>
      </c>
      <c r="B1005" s="40" t="s">
        <v>2064</v>
      </c>
      <c r="C1005" s="16" t="s">
        <v>2065</v>
      </c>
      <c r="D1005" s="17" t="s">
        <v>2065</v>
      </c>
      <c r="E1005" s="17"/>
      <c r="F1005" s="17"/>
      <c r="G1005" s="17" t="s">
        <v>2587</v>
      </c>
      <c r="H1005" s="17" t="s">
        <v>2588</v>
      </c>
      <c r="I1005" s="17"/>
      <c r="J1005" s="18"/>
      <c r="K1005" s="18"/>
      <c r="L1005" s="14" t="s">
        <v>2066</v>
      </c>
      <c r="M1005" s="30" t="s">
        <v>2067</v>
      </c>
      <c r="N1005" s="17" t="s">
        <v>2592</v>
      </c>
      <c r="O1005" s="43" t="s">
        <v>2593</v>
      </c>
      <c r="P1005" s="43"/>
      <c r="Q1005" s="108"/>
      <c r="R1005" s="19" t="s">
        <v>163</v>
      </c>
      <c r="S1005" s="19"/>
      <c r="T1005" s="19"/>
      <c r="U1005" s="19"/>
      <c r="V1005" s="19"/>
    </row>
    <row r="1006" spans="1:22" s="13" customFormat="1" ht="40.5" customHeight="1" x14ac:dyDescent="0.2">
      <c r="A1006" s="32">
        <f t="shared" si="40"/>
        <v>923</v>
      </c>
      <c r="B1006" s="33" t="s">
        <v>2068</v>
      </c>
      <c r="C1006" s="9" t="s">
        <v>2069</v>
      </c>
      <c r="D1006" s="10" t="s">
        <v>2070</v>
      </c>
      <c r="E1006" s="10"/>
      <c r="F1006" s="10"/>
      <c r="G1006" s="10" t="s">
        <v>2587</v>
      </c>
      <c r="H1006" s="10" t="s">
        <v>2588</v>
      </c>
      <c r="I1006" s="10"/>
      <c r="J1006" s="11"/>
      <c r="K1006" s="11"/>
      <c r="L1006" s="7" t="s">
        <v>3630</v>
      </c>
      <c r="M1006" s="9" t="s">
        <v>2803</v>
      </c>
      <c r="N1006" s="10" t="s">
        <v>2592</v>
      </c>
      <c r="O1006" s="36" t="s">
        <v>2593</v>
      </c>
      <c r="P1006" s="36"/>
      <c r="Q1006" s="108"/>
      <c r="R1006" s="12"/>
      <c r="S1006" s="19"/>
      <c r="T1006" s="19"/>
      <c r="U1006" s="19"/>
      <c r="V1006" s="19"/>
    </row>
    <row r="1007" spans="1:22" s="13" customFormat="1" ht="39" customHeight="1" x14ac:dyDescent="0.2">
      <c r="A1007" s="32">
        <f t="shared" si="40"/>
        <v>924</v>
      </c>
      <c r="B1007" s="33" t="s">
        <v>2804</v>
      </c>
      <c r="C1007" s="34" t="s">
        <v>2805</v>
      </c>
      <c r="D1007" s="35" t="s">
        <v>2805</v>
      </c>
      <c r="E1007" s="35"/>
      <c r="F1007" s="35"/>
      <c r="G1007" s="35" t="s">
        <v>2587</v>
      </c>
      <c r="H1007" s="35" t="s">
        <v>2588</v>
      </c>
      <c r="I1007" s="35"/>
      <c r="J1007" s="36"/>
      <c r="K1007" s="36"/>
      <c r="L1007" s="32" t="s">
        <v>3082</v>
      </c>
      <c r="M1007" s="34" t="s">
        <v>2806</v>
      </c>
      <c r="N1007" s="35" t="s">
        <v>2592</v>
      </c>
      <c r="O1007" s="36" t="s">
        <v>2593</v>
      </c>
      <c r="P1007" s="36"/>
      <c r="Q1007" s="108"/>
      <c r="R1007" s="12"/>
      <c r="S1007" s="19"/>
      <c r="T1007" s="19"/>
      <c r="U1007" s="19"/>
      <c r="V1007" s="19"/>
    </row>
    <row r="1008" spans="1:22" s="13" customFormat="1" ht="40.5" customHeight="1" x14ac:dyDescent="0.2">
      <c r="A1008" s="32">
        <f t="shared" si="40"/>
        <v>925</v>
      </c>
      <c r="B1008" s="33" t="s">
        <v>2807</v>
      </c>
      <c r="C1008" s="34" t="s">
        <v>2808</v>
      </c>
      <c r="D1008" s="35" t="s">
        <v>2808</v>
      </c>
      <c r="E1008" s="35"/>
      <c r="F1008" s="35"/>
      <c r="G1008" s="35" t="s">
        <v>2587</v>
      </c>
      <c r="H1008" s="35" t="s">
        <v>2588</v>
      </c>
      <c r="I1008" s="35"/>
      <c r="J1008" s="36"/>
      <c r="K1008" s="36"/>
      <c r="L1008" s="32" t="s">
        <v>2650</v>
      </c>
      <c r="M1008" s="34" t="s">
        <v>2809</v>
      </c>
      <c r="N1008" s="35" t="s">
        <v>2592</v>
      </c>
      <c r="O1008" s="36" t="s">
        <v>2593</v>
      </c>
      <c r="P1008" s="36"/>
      <c r="Q1008" s="108"/>
      <c r="R1008" s="12"/>
      <c r="S1008" s="19"/>
      <c r="T1008" s="19"/>
      <c r="U1008" s="19"/>
      <c r="V1008" s="19"/>
    </row>
    <row r="1009" spans="1:22" ht="45.75" customHeight="1" x14ac:dyDescent="0.2">
      <c r="A1009" s="31">
        <f>A1008+1</f>
        <v>926</v>
      </c>
      <c r="B1009" s="40" t="s">
        <v>2810</v>
      </c>
      <c r="C1009" s="41" t="s">
        <v>2811</v>
      </c>
      <c r="D1009" s="42" t="s">
        <v>2811</v>
      </c>
      <c r="E1009" s="42"/>
      <c r="F1009" s="42"/>
      <c r="G1009" s="42" t="s">
        <v>2587</v>
      </c>
      <c r="H1009" s="42" t="s">
        <v>2588</v>
      </c>
      <c r="I1009" s="42"/>
      <c r="J1009" s="43"/>
      <c r="K1009" s="43"/>
      <c r="L1009" s="31" t="s">
        <v>2812</v>
      </c>
      <c r="M1009" s="41" t="s">
        <v>2813</v>
      </c>
      <c r="N1009" s="42" t="s">
        <v>2592</v>
      </c>
      <c r="O1009" s="43" t="s">
        <v>2593</v>
      </c>
      <c r="P1009" s="43"/>
      <c r="Q1009" s="108"/>
      <c r="R1009" s="19" t="s">
        <v>1096</v>
      </c>
      <c r="S1009" s="19"/>
      <c r="T1009" s="19"/>
      <c r="U1009" s="19"/>
      <c r="V1009" s="19"/>
    </row>
    <row r="1010" spans="1:22" ht="54" customHeight="1" x14ac:dyDescent="0.2">
      <c r="A1010" s="31">
        <f t="shared" si="40"/>
        <v>927</v>
      </c>
      <c r="B1010" s="40" t="s">
        <v>2814</v>
      </c>
      <c r="C1010" s="41" t="s">
        <v>2815</v>
      </c>
      <c r="D1010" s="42" t="s">
        <v>2815</v>
      </c>
      <c r="E1010" s="42"/>
      <c r="F1010" s="42"/>
      <c r="G1010" s="42" t="s">
        <v>2587</v>
      </c>
      <c r="H1010" s="42" t="s">
        <v>2588</v>
      </c>
      <c r="I1010" s="42"/>
      <c r="J1010" s="43"/>
      <c r="K1010" s="43"/>
      <c r="L1010" s="31" t="s">
        <v>2774</v>
      </c>
      <c r="M1010" s="41" t="s">
        <v>92</v>
      </c>
      <c r="N1010" s="42" t="s">
        <v>2023</v>
      </c>
      <c r="O1010" s="43" t="s">
        <v>2593</v>
      </c>
      <c r="P1010" s="43"/>
      <c r="Q1010" s="108"/>
      <c r="R1010" s="19" t="s">
        <v>1096</v>
      </c>
      <c r="S1010" s="19" t="s">
        <v>2552</v>
      </c>
      <c r="T1010" s="19"/>
      <c r="U1010" s="19"/>
      <c r="V1010" s="19"/>
    </row>
    <row r="1011" spans="1:22" ht="53.25" customHeight="1" x14ac:dyDescent="0.2">
      <c r="A1011" s="31">
        <f t="shared" si="40"/>
        <v>928</v>
      </c>
      <c r="B1011" s="40" t="s">
        <v>93</v>
      </c>
      <c r="C1011" s="41" t="s">
        <v>94</v>
      </c>
      <c r="D1011" s="42" t="s">
        <v>1139</v>
      </c>
      <c r="E1011" s="42"/>
      <c r="F1011" s="42"/>
      <c r="G1011" s="42" t="s">
        <v>2587</v>
      </c>
      <c r="H1011" s="42" t="s">
        <v>2588</v>
      </c>
      <c r="I1011" s="42"/>
      <c r="J1011" s="43"/>
      <c r="K1011" s="43"/>
      <c r="L1011" s="31" t="s">
        <v>3630</v>
      </c>
      <c r="M1011" s="41" t="s">
        <v>1140</v>
      </c>
      <c r="N1011" s="42" t="s">
        <v>2592</v>
      </c>
      <c r="O1011" s="43" t="s">
        <v>2593</v>
      </c>
      <c r="P1011" s="43"/>
      <c r="Q1011" s="108"/>
      <c r="R1011" s="19" t="s">
        <v>1096</v>
      </c>
      <c r="S1011" s="19"/>
      <c r="T1011" s="19"/>
      <c r="U1011" s="19"/>
      <c r="V1011" s="19"/>
    </row>
    <row r="1012" spans="1:22" ht="52.5" customHeight="1" x14ac:dyDescent="0.2">
      <c r="A1012" s="31">
        <f t="shared" si="40"/>
        <v>929</v>
      </c>
      <c r="B1012" s="40" t="s">
        <v>1141</v>
      </c>
      <c r="C1012" s="41" t="s">
        <v>1142</v>
      </c>
      <c r="D1012" s="42" t="s">
        <v>1143</v>
      </c>
      <c r="E1012" s="42"/>
      <c r="F1012" s="42"/>
      <c r="G1012" s="42" t="s">
        <v>2587</v>
      </c>
      <c r="H1012" s="42" t="s">
        <v>2588</v>
      </c>
      <c r="I1012" s="42"/>
      <c r="J1012" s="43"/>
      <c r="K1012" s="43"/>
      <c r="L1012" s="31" t="s">
        <v>3630</v>
      </c>
      <c r="M1012" s="41" t="s">
        <v>1144</v>
      </c>
      <c r="N1012" s="42" t="s">
        <v>2023</v>
      </c>
      <c r="O1012" s="43" t="s">
        <v>2593</v>
      </c>
      <c r="P1012" s="43"/>
      <c r="Q1012" s="108"/>
      <c r="R1012" s="19" t="s">
        <v>1096</v>
      </c>
      <c r="S1012" s="19"/>
      <c r="T1012" s="19"/>
      <c r="U1012" s="19"/>
      <c r="V1012" s="19"/>
    </row>
    <row r="1013" spans="1:22" s="13" customFormat="1" ht="46.5" customHeight="1" x14ac:dyDescent="0.2">
      <c r="A1013" s="32">
        <f t="shared" si="40"/>
        <v>930</v>
      </c>
      <c r="B1013" s="33" t="s">
        <v>1431</v>
      </c>
      <c r="C1013" s="34" t="s">
        <v>1953</v>
      </c>
      <c r="D1013" s="35" t="s">
        <v>1954</v>
      </c>
      <c r="E1013" s="35"/>
      <c r="F1013" s="35"/>
      <c r="G1013" s="35" t="s">
        <v>2587</v>
      </c>
      <c r="H1013" s="35" t="s">
        <v>2588</v>
      </c>
      <c r="I1013" s="35"/>
      <c r="J1013" s="36"/>
      <c r="K1013" s="36"/>
      <c r="L1013" s="32" t="s">
        <v>2590</v>
      </c>
      <c r="M1013" s="34" t="s">
        <v>1953</v>
      </c>
      <c r="N1013" s="35" t="s">
        <v>2023</v>
      </c>
      <c r="O1013" s="36" t="s">
        <v>1764</v>
      </c>
      <c r="P1013" s="36"/>
      <c r="Q1013" s="108"/>
      <c r="R1013" s="12"/>
      <c r="S1013" s="19"/>
      <c r="T1013" s="19"/>
      <c r="U1013" s="19"/>
      <c r="V1013" s="19"/>
    </row>
    <row r="1014" spans="1:22" ht="87" customHeight="1" x14ac:dyDescent="0.2">
      <c r="A1014" s="31">
        <f t="shared" si="40"/>
        <v>931</v>
      </c>
      <c r="B1014" s="40" t="s">
        <v>1955</v>
      </c>
      <c r="C1014" s="41" t="s">
        <v>1956</v>
      </c>
      <c r="D1014" s="42"/>
      <c r="E1014" s="42"/>
      <c r="F1014" s="42"/>
      <c r="G1014" s="42"/>
      <c r="H1014" s="42" t="s">
        <v>2588</v>
      </c>
      <c r="I1014" s="42"/>
      <c r="J1014" s="43"/>
      <c r="K1014" s="43"/>
      <c r="L1014" s="31" t="s">
        <v>2774</v>
      </c>
      <c r="M1014" s="41" t="s">
        <v>1725</v>
      </c>
      <c r="N1014" s="42" t="s">
        <v>2023</v>
      </c>
      <c r="O1014" s="66"/>
      <c r="P1014" s="66"/>
      <c r="Q1014" s="108"/>
      <c r="R1014" s="19" t="s">
        <v>163</v>
      </c>
      <c r="S1014" s="19" t="s">
        <v>2552</v>
      </c>
      <c r="T1014" s="19"/>
      <c r="U1014" s="19"/>
      <c r="V1014" s="19"/>
    </row>
    <row r="1015" spans="1:22" ht="169.5" customHeight="1" x14ac:dyDescent="0.2">
      <c r="A1015" s="31">
        <f t="shared" si="40"/>
        <v>932</v>
      </c>
      <c r="B1015" s="40" t="s">
        <v>1726</v>
      </c>
      <c r="C1015" s="41" t="s">
        <v>1727</v>
      </c>
      <c r="D1015" s="42"/>
      <c r="E1015" s="42"/>
      <c r="F1015" s="42"/>
      <c r="G1015" s="42"/>
      <c r="H1015" s="42" t="s">
        <v>2588</v>
      </c>
      <c r="I1015" s="42"/>
      <c r="J1015" s="43"/>
      <c r="K1015" s="43"/>
      <c r="L1015" s="31" t="s">
        <v>2774</v>
      </c>
      <c r="M1015" s="41" t="s">
        <v>4150</v>
      </c>
      <c r="N1015" s="42" t="s">
        <v>2023</v>
      </c>
      <c r="O1015" s="66"/>
      <c r="P1015" s="66"/>
      <c r="Q1015" s="108"/>
      <c r="R1015" s="19" t="s">
        <v>163</v>
      </c>
      <c r="S1015" s="19"/>
      <c r="T1015" s="19"/>
      <c r="U1015" s="19"/>
      <c r="V1015" s="19"/>
    </row>
    <row r="1016" spans="1:22" ht="66.75" customHeight="1" x14ac:dyDescent="0.2">
      <c r="A1016" s="31">
        <f t="shared" si="40"/>
        <v>933</v>
      </c>
      <c r="B1016" s="40" t="s">
        <v>1728</v>
      </c>
      <c r="C1016" s="41" t="s">
        <v>1729</v>
      </c>
      <c r="D1016" s="42"/>
      <c r="E1016" s="42"/>
      <c r="F1016" s="42"/>
      <c r="G1016" s="42"/>
      <c r="H1016" s="42" t="s">
        <v>2588</v>
      </c>
      <c r="I1016" s="42"/>
      <c r="J1016" s="43"/>
      <c r="K1016" s="43"/>
      <c r="L1016" s="31" t="s">
        <v>2774</v>
      </c>
      <c r="M1016" s="41" t="s">
        <v>1730</v>
      </c>
      <c r="N1016" s="42" t="s">
        <v>2023</v>
      </c>
      <c r="O1016" s="66"/>
      <c r="P1016" s="66"/>
      <c r="Q1016" s="108"/>
      <c r="R1016" s="19" t="s">
        <v>1096</v>
      </c>
      <c r="S1016" s="19"/>
      <c r="T1016" s="19"/>
      <c r="U1016" s="19"/>
      <c r="V1016" s="19"/>
    </row>
    <row r="1017" spans="1:22" ht="65.25" customHeight="1" x14ac:dyDescent="0.2">
      <c r="A1017" s="31">
        <f t="shared" si="40"/>
        <v>934</v>
      </c>
      <c r="B1017" s="40" t="s">
        <v>1731</v>
      </c>
      <c r="C1017" s="41" t="s">
        <v>1732</v>
      </c>
      <c r="D1017" s="42" t="s">
        <v>2609</v>
      </c>
      <c r="E1017" s="42"/>
      <c r="F1017" s="42"/>
      <c r="G1017" s="42" t="s">
        <v>2587</v>
      </c>
      <c r="H1017" s="42" t="s">
        <v>2588</v>
      </c>
      <c r="I1017" s="42"/>
      <c r="J1017" s="43"/>
      <c r="K1017" s="43"/>
      <c r="L1017" s="31" t="s">
        <v>3630</v>
      </c>
      <c r="M1017" s="30" t="s">
        <v>2430</v>
      </c>
      <c r="N1017" s="42" t="s">
        <v>2023</v>
      </c>
      <c r="O1017" s="43" t="s">
        <v>1764</v>
      </c>
      <c r="P1017" s="43"/>
      <c r="Q1017" s="108"/>
      <c r="R1017" s="19" t="s">
        <v>163</v>
      </c>
      <c r="S1017" s="19" t="s">
        <v>2552</v>
      </c>
      <c r="T1017" s="19"/>
      <c r="U1017" s="19"/>
      <c r="V1017" s="19"/>
    </row>
    <row r="1018" spans="1:22" s="73" customFormat="1" ht="47.25" hidden="1" x14ac:dyDescent="0.2">
      <c r="A1018" s="67"/>
      <c r="B1018" s="68" t="s">
        <v>2431</v>
      </c>
      <c r="C1018" s="69" t="s">
        <v>2432</v>
      </c>
      <c r="D1018" s="70"/>
      <c r="E1018" s="70"/>
      <c r="F1018" s="70"/>
      <c r="G1018" s="70"/>
      <c r="H1018" s="70" t="s">
        <v>2588</v>
      </c>
      <c r="I1018" s="70"/>
      <c r="J1018" s="71"/>
      <c r="K1018" s="71"/>
      <c r="L1018" s="72" t="s">
        <v>2774</v>
      </c>
      <c r="M1018" s="69"/>
      <c r="N1018" s="70" t="s">
        <v>2433</v>
      </c>
      <c r="O1018" s="71" t="s">
        <v>1764</v>
      </c>
      <c r="P1018" s="71"/>
      <c r="Q1018" s="108"/>
      <c r="R1018" s="28"/>
      <c r="S1018" s="93"/>
      <c r="T1018" s="93"/>
      <c r="U1018" s="93"/>
      <c r="V1018" s="93"/>
    </row>
    <row r="1019" spans="1:22" ht="44.25" customHeight="1" x14ac:dyDescent="0.2">
      <c r="A1019" s="31">
        <f>A1017+1</f>
        <v>935</v>
      </c>
      <c r="B1019" s="40" t="s">
        <v>2434</v>
      </c>
      <c r="C1019" s="41" t="s">
        <v>2435</v>
      </c>
      <c r="D1019" s="42" t="s">
        <v>2436</v>
      </c>
      <c r="E1019" s="42"/>
      <c r="F1019" s="42"/>
      <c r="G1019" s="42" t="s">
        <v>2587</v>
      </c>
      <c r="H1019" s="42" t="s">
        <v>2588</v>
      </c>
      <c r="I1019" s="42"/>
      <c r="J1019" s="43"/>
      <c r="K1019" s="43"/>
      <c r="L1019" s="31" t="s">
        <v>2774</v>
      </c>
      <c r="M1019" s="41" t="s">
        <v>2437</v>
      </c>
      <c r="N1019" s="42" t="s">
        <v>2023</v>
      </c>
      <c r="O1019" s="43" t="s">
        <v>2593</v>
      </c>
      <c r="P1019" s="43"/>
      <c r="Q1019" s="108"/>
      <c r="R1019" s="19" t="s">
        <v>2481</v>
      </c>
      <c r="S1019" s="19"/>
      <c r="T1019" s="19"/>
      <c r="U1019" s="19"/>
      <c r="V1019" s="19"/>
    </row>
    <row r="1020" spans="1:22" ht="31.5" x14ac:dyDescent="0.2">
      <c r="A1020" s="31">
        <f t="shared" si="40"/>
        <v>936</v>
      </c>
      <c r="B1020" s="40" t="s">
        <v>2438</v>
      </c>
      <c r="C1020" s="41" t="s">
        <v>2439</v>
      </c>
      <c r="D1020" s="42"/>
      <c r="E1020" s="42"/>
      <c r="F1020" s="42"/>
      <c r="G1020" s="42"/>
      <c r="H1020" s="42" t="s">
        <v>2588</v>
      </c>
      <c r="I1020" s="42"/>
      <c r="J1020" s="43"/>
      <c r="K1020" s="43"/>
      <c r="L1020" s="31" t="s">
        <v>2774</v>
      </c>
      <c r="M1020" s="41" t="s">
        <v>2437</v>
      </c>
      <c r="N1020" s="42" t="s">
        <v>2023</v>
      </c>
      <c r="O1020" s="43" t="s">
        <v>2593</v>
      </c>
      <c r="P1020" s="43"/>
      <c r="Q1020" s="108"/>
      <c r="R1020" s="19" t="s">
        <v>1096</v>
      </c>
      <c r="S1020" s="19"/>
      <c r="T1020" s="19"/>
      <c r="U1020" s="19"/>
      <c r="V1020" s="19"/>
    </row>
    <row r="1021" spans="1:22" ht="45" customHeight="1" x14ac:dyDescent="0.2">
      <c r="A1021" s="31">
        <f t="shared" si="40"/>
        <v>937</v>
      </c>
      <c r="B1021" s="40" t="s">
        <v>2440</v>
      </c>
      <c r="C1021" s="41" t="s">
        <v>2441</v>
      </c>
      <c r="D1021" s="42" t="s">
        <v>3704</v>
      </c>
      <c r="E1021" s="42"/>
      <c r="F1021" s="42"/>
      <c r="G1021" s="42" t="s">
        <v>2587</v>
      </c>
      <c r="H1021" s="42" t="s">
        <v>2588</v>
      </c>
      <c r="I1021" s="42"/>
      <c r="J1021" s="43"/>
      <c r="K1021" s="43"/>
      <c r="L1021" s="31" t="s">
        <v>2076</v>
      </c>
      <c r="M1021" s="41" t="s">
        <v>2077</v>
      </c>
      <c r="N1021" s="42" t="s">
        <v>2023</v>
      </c>
      <c r="O1021" s="43" t="s">
        <v>2593</v>
      </c>
      <c r="P1021" s="43"/>
      <c r="Q1021" s="108"/>
      <c r="R1021" s="19" t="s">
        <v>1096</v>
      </c>
      <c r="S1021" s="19" t="s">
        <v>2552</v>
      </c>
      <c r="T1021" s="19"/>
      <c r="U1021" s="19"/>
      <c r="V1021" s="19"/>
    </row>
    <row r="1022" spans="1:22" ht="55.5" customHeight="1" x14ac:dyDescent="0.2">
      <c r="A1022" s="31">
        <f t="shared" si="40"/>
        <v>938</v>
      </c>
      <c r="B1022" s="15" t="s">
        <v>3705</v>
      </c>
      <c r="C1022" s="16" t="s">
        <v>3706</v>
      </c>
      <c r="D1022" s="17"/>
      <c r="E1022" s="17"/>
      <c r="F1022" s="17"/>
      <c r="G1022" s="17"/>
      <c r="H1022" s="17" t="s">
        <v>2588</v>
      </c>
      <c r="I1022" s="17"/>
      <c r="J1022" s="18"/>
      <c r="K1022" s="18"/>
      <c r="L1022" s="14" t="s">
        <v>3450</v>
      </c>
      <c r="M1022" s="16" t="s">
        <v>3706</v>
      </c>
      <c r="N1022" s="17" t="s">
        <v>2023</v>
      </c>
      <c r="O1022" s="18"/>
      <c r="P1022" s="18"/>
      <c r="Q1022" s="108"/>
      <c r="R1022" s="19" t="s">
        <v>1096</v>
      </c>
      <c r="S1022" s="19"/>
      <c r="T1022" s="19"/>
      <c r="U1022" s="19"/>
      <c r="V1022" s="19"/>
    </row>
    <row r="1023" spans="1:22" ht="121.5" customHeight="1" x14ac:dyDescent="0.2">
      <c r="A1023" s="31">
        <f t="shared" si="40"/>
        <v>939</v>
      </c>
      <c r="B1023" s="15" t="s">
        <v>3707</v>
      </c>
      <c r="C1023" s="16" t="s">
        <v>1740</v>
      </c>
      <c r="D1023" s="17" t="s">
        <v>1741</v>
      </c>
      <c r="E1023" s="17"/>
      <c r="F1023" s="17"/>
      <c r="G1023" s="17" t="s">
        <v>2587</v>
      </c>
      <c r="H1023" s="17" t="s">
        <v>2588</v>
      </c>
      <c r="I1023" s="17"/>
      <c r="J1023" s="18"/>
      <c r="K1023" s="18"/>
      <c r="L1023" s="14" t="s">
        <v>2774</v>
      </c>
      <c r="M1023" s="16" t="s">
        <v>3127</v>
      </c>
      <c r="N1023" s="17" t="s">
        <v>2023</v>
      </c>
      <c r="O1023" s="18" t="s">
        <v>2593</v>
      </c>
      <c r="P1023" s="18"/>
      <c r="Q1023" s="108"/>
      <c r="R1023" s="19" t="s">
        <v>1096</v>
      </c>
      <c r="S1023" s="19"/>
      <c r="T1023" s="19"/>
      <c r="U1023" s="19"/>
      <c r="V1023" s="19"/>
    </row>
    <row r="1024" spans="1:22" ht="40.5" customHeight="1" x14ac:dyDescent="0.2">
      <c r="A1024" s="31">
        <f t="shared" si="40"/>
        <v>940</v>
      </c>
      <c r="B1024" s="15" t="s">
        <v>1742</v>
      </c>
      <c r="C1024" s="16" t="s">
        <v>3</v>
      </c>
      <c r="D1024" s="17" t="s">
        <v>1743</v>
      </c>
      <c r="E1024" s="17"/>
      <c r="F1024" s="17"/>
      <c r="G1024" s="17" t="s">
        <v>2587</v>
      </c>
      <c r="H1024" s="17" t="s">
        <v>2588</v>
      </c>
      <c r="I1024" s="17"/>
      <c r="J1024" s="18"/>
      <c r="K1024" s="18"/>
      <c r="L1024" s="14" t="s">
        <v>2774</v>
      </c>
      <c r="M1024" s="16" t="s">
        <v>3546</v>
      </c>
      <c r="N1024" s="17" t="s">
        <v>2023</v>
      </c>
      <c r="O1024" s="18" t="s">
        <v>2593</v>
      </c>
      <c r="P1024" s="18"/>
      <c r="Q1024" s="108"/>
      <c r="R1024" s="19" t="s">
        <v>1096</v>
      </c>
      <c r="S1024" s="19"/>
      <c r="T1024" s="19"/>
      <c r="U1024" s="19"/>
      <c r="V1024" s="19"/>
    </row>
    <row r="1025" spans="1:23" ht="31.5" x14ac:dyDescent="0.2">
      <c r="A1025" s="31">
        <f t="shared" si="40"/>
        <v>941</v>
      </c>
      <c r="B1025" s="15" t="s">
        <v>1744</v>
      </c>
      <c r="C1025" s="16" t="s">
        <v>1745</v>
      </c>
      <c r="D1025" s="17"/>
      <c r="E1025" s="17"/>
      <c r="F1025" s="17"/>
      <c r="G1025" s="17"/>
      <c r="H1025" s="17" t="s">
        <v>2588</v>
      </c>
      <c r="I1025" s="17"/>
      <c r="J1025" s="18"/>
      <c r="K1025" s="18"/>
      <c r="L1025" s="14" t="s">
        <v>2774</v>
      </c>
      <c r="M1025" s="16" t="s">
        <v>1745</v>
      </c>
      <c r="N1025" s="17" t="s">
        <v>2023</v>
      </c>
      <c r="O1025" s="18" t="s">
        <v>2593</v>
      </c>
      <c r="P1025" s="18"/>
      <c r="Q1025" s="108"/>
      <c r="R1025" s="19" t="s">
        <v>1096</v>
      </c>
      <c r="S1025" s="19"/>
      <c r="T1025" s="19"/>
      <c r="U1025" s="19"/>
      <c r="V1025" s="19"/>
    </row>
    <row r="1026" spans="1:23" ht="42.75" customHeight="1" x14ac:dyDescent="0.2">
      <c r="A1026" s="31">
        <f t="shared" si="40"/>
        <v>942</v>
      </c>
      <c r="B1026" s="15" t="s">
        <v>1746</v>
      </c>
      <c r="C1026" s="16" t="s">
        <v>4250</v>
      </c>
      <c r="D1026" s="17"/>
      <c r="E1026" s="17"/>
      <c r="F1026" s="17"/>
      <c r="G1026" s="17"/>
      <c r="H1026" s="17"/>
      <c r="I1026" s="17"/>
      <c r="J1026" s="18"/>
      <c r="K1026" s="18"/>
      <c r="L1026" s="14" t="s">
        <v>2774</v>
      </c>
      <c r="M1026" s="16" t="s">
        <v>771</v>
      </c>
      <c r="N1026" s="17" t="s">
        <v>2023</v>
      </c>
      <c r="O1026" s="18" t="s">
        <v>2593</v>
      </c>
      <c r="P1026" s="18"/>
      <c r="Q1026" s="108"/>
      <c r="R1026" s="19" t="s">
        <v>1096</v>
      </c>
      <c r="S1026" s="19"/>
      <c r="T1026" s="19"/>
      <c r="U1026" s="19"/>
      <c r="V1026" s="19"/>
      <c r="W1026" s="141"/>
    </row>
    <row r="1027" spans="1:23" ht="39" customHeight="1" x14ac:dyDescent="0.2">
      <c r="A1027" s="31">
        <f t="shared" si="40"/>
        <v>943</v>
      </c>
      <c r="B1027" s="15" t="s">
        <v>4249</v>
      </c>
      <c r="C1027" s="16" t="s">
        <v>4247</v>
      </c>
      <c r="D1027" s="17" t="s">
        <v>772</v>
      </c>
      <c r="E1027" s="17"/>
      <c r="F1027" s="17"/>
      <c r="G1027" s="17" t="s">
        <v>2587</v>
      </c>
      <c r="H1027" s="17" t="s">
        <v>2588</v>
      </c>
      <c r="I1027" s="17"/>
      <c r="J1027" s="18"/>
      <c r="K1027" s="18"/>
      <c r="L1027" s="14" t="s">
        <v>2774</v>
      </c>
      <c r="M1027" s="16" t="s">
        <v>4248</v>
      </c>
      <c r="N1027" s="17" t="s">
        <v>2023</v>
      </c>
      <c r="O1027" s="18" t="s">
        <v>2593</v>
      </c>
      <c r="P1027" s="18"/>
      <c r="Q1027" s="108"/>
      <c r="R1027" s="19" t="s">
        <v>1096</v>
      </c>
      <c r="S1027" s="19"/>
      <c r="T1027" s="19"/>
      <c r="U1027" s="19"/>
      <c r="V1027" s="19"/>
    </row>
    <row r="1028" spans="1:23" ht="61.5" customHeight="1" x14ac:dyDescent="0.2">
      <c r="A1028" s="31">
        <f t="shared" si="40"/>
        <v>944</v>
      </c>
      <c r="B1028" s="15" t="s">
        <v>773</v>
      </c>
      <c r="C1028" s="16" t="s">
        <v>774</v>
      </c>
      <c r="D1028" s="17" t="s">
        <v>775</v>
      </c>
      <c r="E1028" s="17"/>
      <c r="F1028" s="17"/>
      <c r="G1028" s="17" t="s">
        <v>2587</v>
      </c>
      <c r="H1028" s="17" t="s">
        <v>2588</v>
      </c>
      <c r="I1028" s="17"/>
      <c r="J1028" s="18">
        <v>7</v>
      </c>
      <c r="K1028" s="18"/>
      <c r="L1028" s="14" t="s">
        <v>2774</v>
      </c>
      <c r="M1028" s="16" t="s">
        <v>2022</v>
      </c>
      <c r="N1028" s="17" t="s">
        <v>2023</v>
      </c>
      <c r="O1028" s="18" t="s">
        <v>2593</v>
      </c>
      <c r="P1028" s="18"/>
      <c r="Q1028" s="108"/>
      <c r="R1028" s="19" t="s">
        <v>1096</v>
      </c>
      <c r="S1028" s="19"/>
      <c r="T1028" s="19"/>
      <c r="U1028" s="19"/>
      <c r="V1028" s="19"/>
    </row>
    <row r="1029" spans="1:23" ht="60" customHeight="1" x14ac:dyDescent="0.2">
      <c r="A1029" s="31">
        <f t="shared" si="40"/>
        <v>945</v>
      </c>
      <c r="B1029" s="15" t="s">
        <v>776</v>
      </c>
      <c r="C1029" s="16" t="s">
        <v>919</v>
      </c>
      <c r="D1029" s="17"/>
      <c r="E1029" s="17"/>
      <c r="F1029" s="17"/>
      <c r="G1029" s="17"/>
      <c r="H1029" s="17" t="s">
        <v>2588</v>
      </c>
      <c r="I1029" s="17"/>
      <c r="J1029" s="18"/>
      <c r="K1029" s="18"/>
      <c r="L1029" s="14" t="s">
        <v>2774</v>
      </c>
      <c r="M1029" s="16" t="s">
        <v>1043</v>
      </c>
      <c r="N1029" s="17" t="s">
        <v>2023</v>
      </c>
      <c r="O1029" s="18"/>
      <c r="P1029" s="18"/>
      <c r="Q1029" s="108"/>
      <c r="R1029" s="19" t="s">
        <v>1096</v>
      </c>
      <c r="S1029" s="19"/>
      <c r="T1029" s="19"/>
      <c r="U1029" s="19"/>
      <c r="V1029" s="19"/>
    </row>
    <row r="1030" spans="1:23" ht="67.5" customHeight="1" x14ac:dyDescent="0.2">
      <c r="A1030" s="31">
        <f t="shared" si="40"/>
        <v>946</v>
      </c>
      <c r="B1030" s="15" t="s">
        <v>1044</v>
      </c>
      <c r="C1030" s="16" t="s">
        <v>1045</v>
      </c>
      <c r="D1030" s="17" t="s">
        <v>1046</v>
      </c>
      <c r="E1030" s="17"/>
      <c r="F1030" s="17"/>
      <c r="G1030" s="17" t="s">
        <v>2587</v>
      </c>
      <c r="H1030" s="17" t="s">
        <v>2588</v>
      </c>
      <c r="I1030" s="17"/>
      <c r="J1030" s="18"/>
      <c r="K1030" s="18"/>
      <c r="L1030" s="14" t="s">
        <v>2774</v>
      </c>
      <c r="M1030" s="16" t="s">
        <v>834</v>
      </c>
      <c r="N1030" s="17" t="s">
        <v>2023</v>
      </c>
      <c r="O1030" s="18" t="s">
        <v>2593</v>
      </c>
      <c r="P1030" s="18"/>
      <c r="Q1030" s="108"/>
      <c r="R1030" s="19" t="s">
        <v>1096</v>
      </c>
      <c r="S1030" s="19"/>
      <c r="T1030" s="19"/>
      <c r="U1030" s="19"/>
      <c r="V1030" s="19"/>
    </row>
    <row r="1031" spans="1:23" ht="126" x14ac:dyDescent="0.2">
      <c r="A1031" s="31">
        <f t="shared" si="40"/>
        <v>947</v>
      </c>
      <c r="B1031" s="15" t="s">
        <v>3966</v>
      </c>
      <c r="C1031" s="16" t="s">
        <v>1046</v>
      </c>
      <c r="D1031" s="17"/>
      <c r="E1031" s="17"/>
      <c r="F1031" s="17"/>
      <c r="G1031" s="17"/>
      <c r="H1031" s="17"/>
      <c r="I1031" s="17"/>
      <c r="J1031" s="18"/>
      <c r="K1031" s="18"/>
      <c r="L1031" s="14" t="s">
        <v>2774</v>
      </c>
      <c r="M1031" s="16" t="s">
        <v>3970</v>
      </c>
      <c r="N1031" s="17" t="s">
        <v>2023</v>
      </c>
      <c r="O1031" s="18"/>
      <c r="P1031" s="18"/>
      <c r="Q1031" s="108"/>
      <c r="R1031" s="19" t="s">
        <v>1096</v>
      </c>
      <c r="S1031" s="19"/>
      <c r="T1031" s="19"/>
      <c r="U1031" s="19"/>
      <c r="V1031" s="19"/>
    </row>
    <row r="1032" spans="1:23" ht="78.75" x14ac:dyDescent="0.2">
      <c r="A1032" s="31">
        <f t="shared" si="40"/>
        <v>948</v>
      </c>
      <c r="B1032" s="15" t="s">
        <v>3967</v>
      </c>
      <c r="C1032" s="16" t="s">
        <v>3971</v>
      </c>
      <c r="D1032" s="17"/>
      <c r="E1032" s="17"/>
      <c r="F1032" s="17"/>
      <c r="G1032" s="17"/>
      <c r="H1032" s="17"/>
      <c r="I1032" s="17"/>
      <c r="J1032" s="18"/>
      <c r="K1032" s="18"/>
      <c r="L1032" s="14" t="s">
        <v>2774</v>
      </c>
      <c r="M1032" s="16" t="s">
        <v>3972</v>
      </c>
      <c r="N1032" s="17" t="s">
        <v>2023</v>
      </c>
      <c r="O1032" s="18"/>
      <c r="P1032" s="18"/>
      <c r="Q1032" s="108"/>
      <c r="R1032" s="19" t="s">
        <v>1096</v>
      </c>
      <c r="S1032" s="19"/>
      <c r="T1032" s="19"/>
      <c r="U1032" s="19"/>
      <c r="V1032" s="19"/>
    </row>
    <row r="1033" spans="1:23" ht="78.75" x14ac:dyDescent="0.2">
      <c r="A1033" s="31">
        <f t="shared" si="40"/>
        <v>949</v>
      </c>
      <c r="B1033" s="15" t="s">
        <v>3968</v>
      </c>
      <c r="C1033" s="16" t="s">
        <v>3973</v>
      </c>
      <c r="D1033" s="17"/>
      <c r="E1033" s="17"/>
      <c r="F1033" s="17"/>
      <c r="G1033" s="17"/>
      <c r="H1033" s="17"/>
      <c r="I1033" s="17"/>
      <c r="J1033" s="18"/>
      <c r="K1033" s="18"/>
      <c r="L1033" s="14" t="s">
        <v>2774</v>
      </c>
      <c r="M1033" s="16" t="s">
        <v>3974</v>
      </c>
      <c r="N1033" s="17" t="s">
        <v>2023</v>
      </c>
      <c r="O1033" s="18"/>
      <c r="P1033" s="18"/>
      <c r="Q1033" s="108"/>
      <c r="R1033" s="19" t="s">
        <v>1096</v>
      </c>
      <c r="S1033" s="19"/>
      <c r="T1033" s="19"/>
      <c r="U1033" s="19"/>
      <c r="V1033" s="19"/>
    </row>
    <row r="1034" spans="1:23" ht="78.75" x14ac:dyDescent="0.2">
      <c r="A1034" s="31">
        <f t="shared" si="40"/>
        <v>950</v>
      </c>
      <c r="B1034" s="15" t="s">
        <v>3969</v>
      </c>
      <c r="C1034" s="16" t="s">
        <v>3975</v>
      </c>
      <c r="D1034" s="17"/>
      <c r="E1034" s="17"/>
      <c r="F1034" s="17"/>
      <c r="G1034" s="17"/>
      <c r="H1034" s="17"/>
      <c r="I1034" s="17"/>
      <c r="J1034" s="18"/>
      <c r="K1034" s="18"/>
      <c r="L1034" s="14" t="s">
        <v>2774</v>
      </c>
      <c r="M1034" s="16" t="s">
        <v>3976</v>
      </c>
      <c r="N1034" s="17" t="s">
        <v>2023</v>
      </c>
      <c r="O1034" s="18"/>
      <c r="P1034" s="18"/>
      <c r="Q1034" s="108"/>
      <c r="R1034" s="19" t="s">
        <v>1096</v>
      </c>
      <c r="S1034" s="19"/>
      <c r="T1034" s="19"/>
      <c r="U1034" s="19"/>
      <c r="V1034" s="19"/>
    </row>
    <row r="1035" spans="1:23" s="13" customFormat="1" ht="53.25" customHeight="1" x14ac:dyDescent="0.2">
      <c r="A1035" s="31">
        <f t="shared" si="40"/>
        <v>951</v>
      </c>
      <c r="B1035" s="33" t="s">
        <v>835</v>
      </c>
      <c r="C1035" s="34" t="s">
        <v>836</v>
      </c>
      <c r="D1035" s="35" t="s">
        <v>837</v>
      </c>
      <c r="E1035" s="35"/>
      <c r="F1035" s="35"/>
      <c r="G1035" s="35" t="s">
        <v>2587</v>
      </c>
      <c r="H1035" s="35" t="s">
        <v>2588</v>
      </c>
      <c r="I1035" s="35"/>
      <c r="J1035" s="36"/>
      <c r="K1035" s="36"/>
      <c r="L1035" s="32" t="s">
        <v>2774</v>
      </c>
      <c r="M1035" s="9" t="s">
        <v>836</v>
      </c>
      <c r="N1035" s="35" t="s">
        <v>2023</v>
      </c>
      <c r="O1035" s="36" t="s">
        <v>2593</v>
      </c>
      <c r="P1035" s="36"/>
      <c r="Q1035" s="108"/>
      <c r="R1035" s="12"/>
      <c r="S1035" s="19"/>
      <c r="T1035" s="19"/>
      <c r="U1035" s="19"/>
      <c r="V1035" s="19"/>
    </row>
    <row r="1036" spans="1:23" ht="153" customHeight="1" x14ac:dyDescent="0.2">
      <c r="A1036" s="31">
        <f t="shared" si="40"/>
        <v>952</v>
      </c>
      <c r="B1036" s="15" t="s">
        <v>838</v>
      </c>
      <c r="C1036" s="41" t="s">
        <v>839</v>
      </c>
      <c r="D1036" s="42" t="s">
        <v>840</v>
      </c>
      <c r="E1036" s="42"/>
      <c r="F1036" s="42"/>
      <c r="G1036" s="42" t="s">
        <v>2587</v>
      </c>
      <c r="H1036" s="42" t="s">
        <v>2588</v>
      </c>
      <c r="I1036" s="42"/>
      <c r="J1036" s="43"/>
      <c r="K1036" s="43"/>
      <c r="L1036" s="31" t="s">
        <v>2774</v>
      </c>
      <c r="M1036" s="16" t="s">
        <v>2487</v>
      </c>
      <c r="N1036" s="42" t="s">
        <v>2023</v>
      </c>
      <c r="O1036" s="43" t="s">
        <v>2593</v>
      </c>
      <c r="P1036" s="43"/>
      <c r="Q1036" s="108"/>
      <c r="R1036" s="19" t="s">
        <v>1096</v>
      </c>
      <c r="S1036" s="19"/>
      <c r="T1036" s="19"/>
      <c r="U1036" s="19"/>
      <c r="V1036" s="19"/>
    </row>
    <row r="1037" spans="1:23" s="13" customFormat="1" ht="30" customHeight="1" x14ac:dyDescent="0.2">
      <c r="A1037" s="32">
        <f t="shared" si="40"/>
        <v>953</v>
      </c>
      <c r="B1037" s="33" t="s">
        <v>841</v>
      </c>
      <c r="C1037" s="9" t="s">
        <v>842</v>
      </c>
      <c r="D1037" s="10" t="s">
        <v>842</v>
      </c>
      <c r="E1037" s="35"/>
      <c r="F1037" s="35"/>
      <c r="G1037" s="35" t="s">
        <v>2587</v>
      </c>
      <c r="H1037" s="35" t="s">
        <v>2588</v>
      </c>
      <c r="I1037" s="35"/>
      <c r="J1037" s="36"/>
      <c r="K1037" s="36"/>
      <c r="L1037" s="32" t="s">
        <v>2774</v>
      </c>
      <c r="M1037" s="9" t="s">
        <v>1109</v>
      </c>
      <c r="N1037" s="35" t="s">
        <v>2023</v>
      </c>
      <c r="O1037" s="36" t="s">
        <v>2593</v>
      </c>
      <c r="P1037" s="36"/>
      <c r="Q1037" s="108"/>
      <c r="R1037" s="12"/>
      <c r="S1037" s="19"/>
      <c r="T1037" s="19"/>
      <c r="U1037" s="19"/>
      <c r="V1037" s="19"/>
    </row>
    <row r="1038" spans="1:23" ht="110.25" x14ac:dyDescent="0.2">
      <c r="A1038" s="31">
        <f t="shared" si="40"/>
        <v>954</v>
      </c>
      <c r="B1038" s="15" t="s">
        <v>1110</v>
      </c>
      <c r="C1038" s="41" t="s">
        <v>2847</v>
      </c>
      <c r="D1038" s="42" t="s">
        <v>2847</v>
      </c>
      <c r="E1038" s="42"/>
      <c r="F1038" s="42"/>
      <c r="G1038" s="42" t="s">
        <v>2587</v>
      </c>
      <c r="H1038" s="42" t="s">
        <v>2588</v>
      </c>
      <c r="I1038" s="42"/>
      <c r="J1038" s="43"/>
      <c r="K1038" s="43"/>
      <c r="L1038" s="31" t="s">
        <v>2774</v>
      </c>
      <c r="M1038" s="16" t="s">
        <v>400</v>
      </c>
      <c r="N1038" s="42" t="s">
        <v>2023</v>
      </c>
      <c r="O1038" s="43" t="s">
        <v>2593</v>
      </c>
      <c r="P1038" s="43"/>
      <c r="Q1038" s="108"/>
      <c r="R1038" s="19" t="s">
        <v>1096</v>
      </c>
      <c r="S1038" s="19"/>
      <c r="T1038" s="19"/>
      <c r="U1038" s="19"/>
      <c r="V1038" s="19"/>
    </row>
    <row r="1039" spans="1:23" ht="67.5" customHeight="1" x14ac:dyDescent="0.2">
      <c r="A1039" s="31">
        <f t="shared" si="40"/>
        <v>955</v>
      </c>
      <c r="B1039" s="40" t="s">
        <v>2848</v>
      </c>
      <c r="C1039" s="41" t="s">
        <v>4100</v>
      </c>
      <c r="D1039" s="42" t="s">
        <v>2849</v>
      </c>
      <c r="E1039" s="42"/>
      <c r="F1039" s="42"/>
      <c r="G1039" s="42" t="s">
        <v>2587</v>
      </c>
      <c r="H1039" s="42" t="s">
        <v>2588</v>
      </c>
      <c r="I1039" s="42"/>
      <c r="J1039" s="43"/>
      <c r="K1039" s="43"/>
      <c r="L1039" s="31" t="s">
        <v>2774</v>
      </c>
      <c r="M1039" s="41" t="s">
        <v>4100</v>
      </c>
      <c r="N1039" s="42" t="s">
        <v>2023</v>
      </c>
      <c r="O1039" s="42" t="s">
        <v>2023</v>
      </c>
      <c r="P1039" s="42" t="s">
        <v>2023</v>
      </c>
      <c r="Q1039" s="108"/>
      <c r="R1039" s="19" t="s">
        <v>1096</v>
      </c>
      <c r="S1039" s="19"/>
      <c r="T1039" s="19"/>
      <c r="U1039" s="19"/>
      <c r="V1039" s="19"/>
    </row>
    <row r="1040" spans="1:23" s="13" customFormat="1" ht="67.5" customHeight="1" x14ac:dyDescent="0.2">
      <c r="A1040" s="32">
        <f t="shared" si="40"/>
        <v>956</v>
      </c>
      <c r="B1040" s="33" t="s">
        <v>2850</v>
      </c>
      <c r="C1040" s="34" t="s">
        <v>2851</v>
      </c>
      <c r="D1040" s="35" t="s">
        <v>2852</v>
      </c>
      <c r="E1040" s="35"/>
      <c r="F1040" s="35"/>
      <c r="G1040" s="35" t="s">
        <v>2587</v>
      </c>
      <c r="H1040" s="35" t="s">
        <v>2588</v>
      </c>
      <c r="I1040" s="35"/>
      <c r="J1040" s="36"/>
      <c r="K1040" s="36"/>
      <c r="L1040" s="32" t="s">
        <v>2774</v>
      </c>
      <c r="M1040" s="34" t="s">
        <v>2853</v>
      </c>
      <c r="N1040" s="35" t="s">
        <v>2023</v>
      </c>
      <c r="O1040" s="35" t="s">
        <v>2023</v>
      </c>
      <c r="P1040" s="35" t="s">
        <v>2023</v>
      </c>
      <c r="Q1040" s="108"/>
      <c r="R1040" s="12"/>
      <c r="S1040" s="19"/>
      <c r="T1040" s="19"/>
      <c r="U1040" s="19"/>
      <c r="V1040" s="19"/>
    </row>
    <row r="1041" spans="1:22" ht="110.25" x14ac:dyDescent="0.2">
      <c r="A1041" s="31">
        <f t="shared" si="40"/>
        <v>957</v>
      </c>
      <c r="B1041" s="40" t="s">
        <v>2854</v>
      </c>
      <c r="C1041" s="41" t="s">
        <v>2855</v>
      </c>
      <c r="D1041" s="42" t="s">
        <v>2856</v>
      </c>
      <c r="E1041" s="42"/>
      <c r="F1041" s="42"/>
      <c r="G1041" s="42" t="s">
        <v>2587</v>
      </c>
      <c r="H1041" s="42" t="s">
        <v>2588</v>
      </c>
      <c r="I1041" s="42"/>
      <c r="J1041" s="43"/>
      <c r="K1041" s="43"/>
      <c r="L1041" s="31" t="s">
        <v>2774</v>
      </c>
      <c r="M1041" s="41" t="s">
        <v>2855</v>
      </c>
      <c r="N1041" s="42" t="s">
        <v>2023</v>
      </c>
      <c r="O1041" s="42" t="s">
        <v>2023</v>
      </c>
      <c r="P1041" s="42" t="s">
        <v>2023</v>
      </c>
      <c r="Q1041" s="108"/>
      <c r="R1041" s="19" t="s">
        <v>1096</v>
      </c>
      <c r="S1041" s="19"/>
      <c r="T1041" s="19"/>
      <c r="U1041" s="19"/>
      <c r="V1041" s="19"/>
    </row>
    <row r="1042" spans="1:22" s="13" customFormat="1" ht="38.25" customHeight="1" x14ac:dyDescent="0.2">
      <c r="A1042" s="32">
        <f t="shared" si="40"/>
        <v>958</v>
      </c>
      <c r="B1042" s="8" t="s">
        <v>2857</v>
      </c>
      <c r="C1042" s="9" t="s">
        <v>2858</v>
      </c>
      <c r="D1042" s="10" t="s">
        <v>2859</v>
      </c>
      <c r="E1042" s="10"/>
      <c r="F1042" s="10"/>
      <c r="G1042" s="10" t="s">
        <v>2587</v>
      </c>
      <c r="H1042" s="10" t="s">
        <v>2588</v>
      </c>
      <c r="I1042" s="10"/>
      <c r="J1042" s="11"/>
      <c r="K1042" s="11"/>
      <c r="L1042" s="7" t="s">
        <v>2774</v>
      </c>
      <c r="M1042" s="9" t="s">
        <v>2860</v>
      </c>
      <c r="N1042" s="10" t="s">
        <v>2023</v>
      </c>
      <c r="O1042" s="10" t="s">
        <v>2023</v>
      </c>
      <c r="P1042" s="10" t="s">
        <v>2023</v>
      </c>
      <c r="Q1042" s="108"/>
      <c r="R1042" s="12"/>
      <c r="S1042" s="19"/>
      <c r="T1042" s="19"/>
      <c r="U1042" s="19"/>
      <c r="V1042" s="19"/>
    </row>
    <row r="1043" spans="1:22" ht="74.25" customHeight="1" x14ac:dyDescent="0.2">
      <c r="A1043" s="31">
        <f t="shared" si="40"/>
        <v>959</v>
      </c>
      <c r="B1043" s="15" t="s">
        <v>2861</v>
      </c>
      <c r="C1043" s="16" t="s">
        <v>2862</v>
      </c>
      <c r="D1043" s="17" t="s">
        <v>2863</v>
      </c>
      <c r="E1043" s="17"/>
      <c r="F1043" s="17"/>
      <c r="G1043" s="17" t="s">
        <v>2587</v>
      </c>
      <c r="H1043" s="17" t="s">
        <v>2588</v>
      </c>
      <c r="I1043" s="17"/>
      <c r="J1043" s="18"/>
      <c r="K1043" s="18"/>
      <c r="L1043" s="14" t="s">
        <v>2774</v>
      </c>
      <c r="M1043" s="16" t="s">
        <v>2864</v>
      </c>
      <c r="N1043" s="17" t="s">
        <v>2023</v>
      </c>
      <c r="O1043" s="17" t="s">
        <v>2023</v>
      </c>
      <c r="P1043" s="17" t="s">
        <v>2023</v>
      </c>
      <c r="Q1043" s="108"/>
      <c r="R1043" s="19" t="s">
        <v>1096</v>
      </c>
      <c r="S1043" s="19"/>
      <c r="T1043" s="19"/>
      <c r="U1043" s="19"/>
      <c r="V1043" s="19"/>
    </row>
    <row r="1044" spans="1:22" ht="43.5" customHeight="1" x14ac:dyDescent="0.2">
      <c r="A1044" s="31">
        <f t="shared" si="40"/>
        <v>960</v>
      </c>
      <c r="B1044" s="15" t="s">
        <v>2865</v>
      </c>
      <c r="C1044" s="16" t="s">
        <v>2866</v>
      </c>
      <c r="D1044" s="17" t="s">
        <v>2866</v>
      </c>
      <c r="E1044" s="17"/>
      <c r="F1044" s="17"/>
      <c r="G1044" s="17" t="s">
        <v>2587</v>
      </c>
      <c r="H1044" s="17" t="s">
        <v>2588</v>
      </c>
      <c r="I1044" s="17"/>
      <c r="J1044" s="18"/>
      <c r="K1044" s="18"/>
      <c r="L1044" s="14" t="s">
        <v>2774</v>
      </c>
      <c r="M1044" s="16" t="s">
        <v>2866</v>
      </c>
      <c r="N1044" s="17" t="s">
        <v>2023</v>
      </c>
      <c r="O1044" s="17" t="s">
        <v>2023</v>
      </c>
      <c r="P1044" s="17" t="s">
        <v>2023</v>
      </c>
      <c r="Q1044" s="108"/>
      <c r="R1044" s="19" t="s">
        <v>2481</v>
      </c>
      <c r="S1044" s="19"/>
      <c r="T1044" s="19"/>
      <c r="U1044" s="19"/>
      <c r="V1044" s="19"/>
    </row>
    <row r="1045" spans="1:22" ht="53.25" customHeight="1" x14ac:dyDescent="0.2">
      <c r="A1045" s="31">
        <f>A1044+1</f>
        <v>961</v>
      </c>
      <c r="B1045" s="15" t="s">
        <v>2867</v>
      </c>
      <c r="C1045" s="16" t="s">
        <v>907</v>
      </c>
      <c r="D1045" s="17" t="s">
        <v>908</v>
      </c>
      <c r="E1045" s="17"/>
      <c r="F1045" s="17"/>
      <c r="G1045" s="17" t="s">
        <v>2587</v>
      </c>
      <c r="H1045" s="17" t="s">
        <v>2588</v>
      </c>
      <c r="I1045" s="17"/>
      <c r="J1045" s="18"/>
      <c r="K1045" s="18"/>
      <c r="L1045" s="14" t="s">
        <v>2774</v>
      </c>
      <c r="M1045" s="16" t="s">
        <v>907</v>
      </c>
      <c r="N1045" s="17" t="s">
        <v>2023</v>
      </c>
      <c r="O1045" s="18" t="s">
        <v>2593</v>
      </c>
      <c r="P1045" s="18"/>
      <c r="Q1045" s="108"/>
      <c r="R1045" s="19" t="s">
        <v>3990</v>
      </c>
      <c r="S1045" s="19"/>
      <c r="T1045" s="19"/>
      <c r="U1045" s="19"/>
      <c r="V1045" s="19"/>
    </row>
    <row r="1046" spans="1:22" ht="78.75" x14ac:dyDescent="0.2">
      <c r="A1046" s="31">
        <f t="shared" ref="A1046:A1072" si="41">A1045+1</f>
        <v>962</v>
      </c>
      <c r="B1046" s="14">
        <v>383200</v>
      </c>
      <c r="C1046" s="16" t="s">
        <v>909</v>
      </c>
      <c r="D1046" s="18"/>
      <c r="E1046" s="18"/>
      <c r="F1046" s="18"/>
      <c r="G1046" s="18"/>
      <c r="H1046" s="17" t="s">
        <v>2588</v>
      </c>
      <c r="I1046" s="18"/>
      <c r="J1046" s="18"/>
      <c r="K1046" s="18"/>
      <c r="L1046" s="14" t="s">
        <v>2774</v>
      </c>
      <c r="M1046" s="16" t="s">
        <v>910</v>
      </c>
      <c r="N1046" s="18" t="s">
        <v>2023</v>
      </c>
      <c r="O1046" s="18"/>
      <c r="P1046" s="18"/>
      <c r="Q1046" s="108"/>
      <c r="R1046" s="19" t="s">
        <v>151</v>
      </c>
      <c r="S1046" s="19"/>
      <c r="T1046" s="19"/>
      <c r="U1046" s="19"/>
      <c r="V1046" s="19"/>
    </row>
    <row r="1047" spans="1:22" ht="78.75" customHeight="1" x14ac:dyDescent="0.2">
      <c r="A1047" s="31">
        <f t="shared" si="41"/>
        <v>963</v>
      </c>
      <c r="B1047" s="15" t="s">
        <v>911</v>
      </c>
      <c r="C1047" s="16" t="s">
        <v>912</v>
      </c>
      <c r="D1047" s="17"/>
      <c r="E1047" s="17"/>
      <c r="F1047" s="17"/>
      <c r="G1047" s="17"/>
      <c r="H1047" s="17" t="s">
        <v>2588</v>
      </c>
      <c r="I1047" s="17"/>
      <c r="J1047" s="18"/>
      <c r="K1047" s="18"/>
      <c r="L1047" s="14" t="s">
        <v>2774</v>
      </c>
      <c r="M1047" s="74" t="s">
        <v>913</v>
      </c>
      <c r="N1047" s="18" t="s">
        <v>2023</v>
      </c>
      <c r="O1047" s="18"/>
      <c r="P1047" s="18"/>
      <c r="Q1047" s="108"/>
      <c r="R1047" s="19" t="s">
        <v>1898</v>
      </c>
      <c r="S1047" s="19"/>
      <c r="T1047" s="19"/>
      <c r="U1047" s="19"/>
      <c r="V1047" s="19"/>
    </row>
    <row r="1048" spans="1:22" ht="166.5" customHeight="1" x14ac:dyDescent="0.2">
      <c r="A1048" s="31">
        <f t="shared" si="41"/>
        <v>964</v>
      </c>
      <c r="B1048" s="15" t="s">
        <v>914</v>
      </c>
      <c r="C1048" s="16" t="s">
        <v>2093</v>
      </c>
      <c r="D1048" s="17"/>
      <c r="E1048" s="17"/>
      <c r="F1048" s="17"/>
      <c r="G1048" s="17"/>
      <c r="H1048" s="17" t="s">
        <v>2588</v>
      </c>
      <c r="I1048" s="17"/>
      <c r="J1048" s="18"/>
      <c r="K1048" s="18"/>
      <c r="L1048" s="14" t="s">
        <v>2774</v>
      </c>
      <c r="M1048" s="39" t="s">
        <v>1160</v>
      </c>
      <c r="N1048" s="18" t="s">
        <v>2023</v>
      </c>
      <c r="O1048" s="18"/>
      <c r="P1048" s="18"/>
      <c r="Q1048" s="108"/>
      <c r="R1048" s="19" t="s">
        <v>1096</v>
      </c>
      <c r="S1048" s="19"/>
      <c r="T1048" s="19"/>
      <c r="U1048" s="19"/>
      <c r="V1048" s="19"/>
    </row>
    <row r="1049" spans="1:22" ht="63.75" customHeight="1" x14ac:dyDescent="0.2">
      <c r="A1049" s="31">
        <f t="shared" si="41"/>
        <v>965</v>
      </c>
      <c r="B1049" s="15" t="s">
        <v>2532</v>
      </c>
      <c r="C1049" s="16" t="s">
        <v>2533</v>
      </c>
      <c r="D1049" s="17"/>
      <c r="E1049" s="17"/>
      <c r="F1049" s="17"/>
      <c r="G1049" s="17"/>
      <c r="H1049" s="17" t="s">
        <v>2588</v>
      </c>
      <c r="I1049" s="17"/>
      <c r="J1049" s="18"/>
      <c r="K1049" s="18"/>
      <c r="L1049" s="14" t="s">
        <v>2774</v>
      </c>
      <c r="M1049" s="39" t="s">
        <v>2534</v>
      </c>
      <c r="N1049" s="18" t="s">
        <v>2023</v>
      </c>
      <c r="O1049" s="18"/>
      <c r="P1049" s="18"/>
      <c r="Q1049" s="108"/>
      <c r="R1049" s="19" t="s">
        <v>1096</v>
      </c>
      <c r="S1049" s="19"/>
      <c r="T1049" s="19"/>
      <c r="U1049" s="19"/>
      <c r="V1049" s="19"/>
    </row>
    <row r="1050" spans="1:22" ht="149.25" customHeight="1" x14ac:dyDescent="0.2">
      <c r="A1050" s="31">
        <f t="shared" si="41"/>
        <v>966</v>
      </c>
      <c r="B1050" s="15" t="s">
        <v>2535</v>
      </c>
      <c r="C1050" s="16" t="s">
        <v>2536</v>
      </c>
      <c r="D1050" s="17"/>
      <c r="E1050" s="17"/>
      <c r="F1050" s="17"/>
      <c r="G1050" s="17"/>
      <c r="H1050" s="17" t="s">
        <v>2588</v>
      </c>
      <c r="I1050" s="17"/>
      <c r="J1050" s="18"/>
      <c r="K1050" s="18"/>
      <c r="L1050" s="14" t="s">
        <v>2774</v>
      </c>
      <c r="M1050" s="39" t="s">
        <v>1161</v>
      </c>
      <c r="N1050" s="18" t="s">
        <v>2023</v>
      </c>
      <c r="O1050" s="18"/>
      <c r="P1050" s="18"/>
      <c r="Q1050" s="108"/>
      <c r="R1050" s="19" t="s">
        <v>1096</v>
      </c>
      <c r="S1050" s="19"/>
      <c r="T1050" s="19"/>
      <c r="U1050" s="19"/>
      <c r="V1050" s="19"/>
    </row>
    <row r="1051" spans="1:22" ht="41.25" customHeight="1" x14ac:dyDescent="0.2">
      <c r="A1051" s="31">
        <f t="shared" si="41"/>
        <v>967</v>
      </c>
      <c r="B1051" s="15" t="s">
        <v>2537</v>
      </c>
      <c r="C1051" s="16" t="s">
        <v>2153</v>
      </c>
      <c r="D1051" s="17"/>
      <c r="E1051" s="17"/>
      <c r="F1051" s="17"/>
      <c r="G1051" s="17"/>
      <c r="H1051" s="17" t="s">
        <v>2588</v>
      </c>
      <c r="I1051" s="17"/>
      <c r="J1051" s="18"/>
      <c r="K1051" s="18"/>
      <c r="L1051" s="14" t="s">
        <v>2774</v>
      </c>
      <c r="M1051" s="39" t="s">
        <v>2154</v>
      </c>
      <c r="N1051" s="18" t="s">
        <v>2023</v>
      </c>
      <c r="O1051" s="18"/>
      <c r="P1051" s="18"/>
      <c r="Q1051" s="108"/>
      <c r="R1051" s="19" t="s">
        <v>1096</v>
      </c>
      <c r="S1051" s="19"/>
      <c r="T1051" s="19"/>
      <c r="U1051" s="19"/>
      <c r="V1051" s="19"/>
    </row>
    <row r="1052" spans="1:22" ht="75.75" customHeight="1" x14ac:dyDescent="0.2">
      <c r="A1052" s="31">
        <f t="shared" si="41"/>
        <v>968</v>
      </c>
      <c r="B1052" s="15" t="s">
        <v>2155</v>
      </c>
      <c r="C1052" s="16" t="s">
        <v>2156</v>
      </c>
      <c r="D1052" s="17"/>
      <c r="E1052" s="17"/>
      <c r="F1052" s="17"/>
      <c r="G1052" s="17"/>
      <c r="H1052" s="17" t="s">
        <v>2588</v>
      </c>
      <c r="I1052" s="17"/>
      <c r="J1052" s="18"/>
      <c r="K1052" s="18"/>
      <c r="L1052" s="14" t="s">
        <v>2774</v>
      </c>
      <c r="M1052" s="39" t="s">
        <v>2157</v>
      </c>
      <c r="N1052" s="18" t="s">
        <v>2023</v>
      </c>
      <c r="O1052" s="18"/>
      <c r="P1052" s="18"/>
      <c r="Q1052" s="108"/>
      <c r="R1052" s="19" t="s">
        <v>1096</v>
      </c>
      <c r="S1052" s="19"/>
      <c r="T1052" s="19"/>
      <c r="U1052" s="19"/>
      <c r="V1052" s="19"/>
    </row>
    <row r="1053" spans="1:22" ht="99" customHeight="1" x14ac:dyDescent="0.2">
      <c r="A1053" s="31">
        <f t="shared" si="41"/>
        <v>969</v>
      </c>
      <c r="B1053" s="15" t="s">
        <v>2158</v>
      </c>
      <c r="C1053" s="16" t="s">
        <v>2159</v>
      </c>
      <c r="D1053" s="17"/>
      <c r="E1053" s="17"/>
      <c r="F1053" s="17"/>
      <c r="G1053" s="17"/>
      <c r="H1053" s="17" t="s">
        <v>2588</v>
      </c>
      <c r="I1053" s="17"/>
      <c r="J1053" s="18"/>
      <c r="K1053" s="18"/>
      <c r="L1053" s="14" t="s">
        <v>2989</v>
      </c>
      <c r="M1053" s="39" t="s">
        <v>1162</v>
      </c>
      <c r="N1053" s="18" t="s">
        <v>2023</v>
      </c>
      <c r="O1053" s="18"/>
      <c r="P1053" s="18"/>
      <c r="Q1053" s="108"/>
      <c r="R1053" s="19" t="s">
        <v>1096</v>
      </c>
      <c r="S1053" s="19"/>
      <c r="T1053" s="19"/>
      <c r="U1053" s="19"/>
      <c r="V1053" s="19"/>
    </row>
    <row r="1054" spans="1:22" ht="51.75" customHeight="1" x14ac:dyDescent="0.2">
      <c r="A1054" s="31">
        <f t="shared" si="41"/>
        <v>970</v>
      </c>
      <c r="B1054" s="15" t="s">
        <v>2160</v>
      </c>
      <c r="C1054" s="16" t="s">
        <v>2161</v>
      </c>
      <c r="D1054" s="17"/>
      <c r="E1054" s="17"/>
      <c r="F1054" s="17"/>
      <c r="G1054" s="17"/>
      <c r="H1054" s="17" t="s">
        <v>2588</v>
      </c>
      <c r="I1054" s="17"/>
      <c r="J1054" s="18"/>
      <c r="K1054" s="18"/>
      <c r="L1054" s="14" t="s">
        <v>2774</v>
      </c>
      <c r="M1054" s="39" t="s">
        <v>1611</v>
      </c>
      <c r="N1054" s="18" t="s">
        <v>2023</v>
      </c>
      <c r="O1054" s="18"/>
      <c r="P1054" s="18"/>
      <c r="Q1054" s="108"/>
      <c r="R1054" s="19" t="s">
        <v>1096</v>
      </c>
      <c r="S1054" s="19"/>
      <c r="T1054" s="19"/>
      <c r="U1054" s="19"/>
      <c r="V1054" s="19"/>
    </row>
    <row r="1055" spans="1:22" ht="102" customHeight="1" x14ac:dyDescent="0.2">
      <c r="A1055" s="31">
        <f t="shared" si="41"/>
        <v>971</v>
      </c>
      <c r="B1055" s="15" t="s">
        <v>1612</v>
      </c>
      <c r="C1055" s="16" t="s">
        <v>1613</v>
      </c>
      <c r="D1055" s="17"/>
      <c r="E1055" s="17"/>
      <c r="F1055" s="17"/>
      <c r="G1055" s="17"/>
      <c r="H1055" s="17" t="s">
        <v>2588</v>
      </c>
      <c r="I1055" s="17"/>
      <c r="J1055" s="18"/>
      <c r="K1055" s="18"/>
      <c r="L1055" s="14" t="s">
        <v>154</v>
      </c>
      <c r="M1055" s="39" t="s">
        <v>1214</v>
      </c>
      <c r="N1055" s="18" t="s">
        <v>2023</v>
      </c>
      <c r="O1055" s="18"/>
      <c r="P1055" s="18"/>
      <c r="Q1055" s="108"/>
      <c r="R1055" s="19" t="s">
        <v>1096</v>
      </c>
      <c r="S1055" s="19"/>
      <c r="T1055" s="19"/>
      <c r="U1055" s="19"/>
      <c r="V1055" s="19"/>
    </row>
    <row r="1056" spans="1:22" ht="39" customHeight="1" x14ac:dyDescent="0.2">
      <c r="A1056" s="31">
        <f t="shared" si="41"/>
        <v>972</v>
      </c>
      <c r="B1056" s="15" t="s">
        <v>1614</v>
      </c>
      <c r="C1056" s="16" t="s">
        <v>1615</v>
      </c>
      <c r="D1056" s="17"/>
      <c r="E1056" s="17"/>
      <c r="F1056" s="17"/>
      <c r="G1056" s="17"/>
      <c r="H1056" s="17" t="s">
        <v>2588</v>
      </c>
      <c r="I1056" s="17"/>
      <c r="J1056" s="18"/>
      <c r="K1056" s="18"/>
      <c r="L1056" s="14" t="s">
        <v>2774</v>
      </c>
      <c r="M1056" s="39" t="s">
        <v>1616</v>
      </c>
      <c r="N1056" s="18" t="s">
        <v>2023</v>
      </c>
      <c r="O1056" s="18"/>
      <c r="P1056" s="18"/>
      <c r="Q1056" s="108"/>
      <c r="R1056" s="19" t="s">
        <v>1096</v>
      </c>
      <c r="S1056" s="19" t="s">
        <v>2552</v>
      </c>
      <c r="T1056" s="19"/>
      <c r="U1056" s="19"/>
      <c r="V1056" s="19"/>
    </row>
    <row r="1057" spans="1:22" ht="169.5" customHeight="1" x14ac:dyDescent="0.2">
      <c r="A1057" s="31">
        <f t="shared" si="41"/>
        <v>973</v>
      </c>
      <c r="B1057" s="15" t="s">
        <v>1617</v>
      </c>
      <c r="C1057" s="16" t="s">
        <v>1618</v>
      </c>
      <c r="D1057" s="17"/>
      <c r="E1057" s="17"/>
      <c r="F1057" s="17"/>
      <c r="G1057" s="17"/>
      <c r="H1057" s="17" t="s">
        <v>2588</v>
      </c>
      <c r="I1057" s="17"/>
      <c r="J1057" s="18"/>
      <c r="K1057" s="18"/>
      <c r="L1057" s="14" t="s">
        <v>154</v>
      </c>
      <c r="M1057" s="39" t="s">
        <v>1215</v>
      </c>
      <c r="N1057" s="18" t="s">
        <v>2023</v>
      </c>
      <c r="O1057" s="18"/>
      <c r="P1057" s="18"/>
      <c r="Q1057" s="108"/>
      <c r="R1057" s="19" t="s">
        <v>1096</v>
      </c>
      <c r="S1057" s="19"/>
      <c r="T1057" s="19"/>
      <c r="U1057" s="19"/>
      <c r="V1057" s="19"/>
    </row>
    <row r="1058" spans="1:22" ht="166.5" customHeight="1" x14ac:dyDescent="0.2">
      <c r="A1058" s="31">
        <f>A1057+1</f>
        <v>974</v>
      </c>
      <c r="B1058" s="14">
        <v>384300</v>
      </c>
      <c r="C1058" s="16" t="s">
        <v>1619</v>
      </c>
      <c r="D1058" s="18"/>
      <c r="E1058" s="18"/>
      <c r="F1058" s="18"/>
      <c r="G1058" s="18"/>
      <c r="H1058" s="15" t="s">
        <v>2588</v>
      </c>
      <c r="I1058" s="14"/>
      <c r="J1058" s="14"/>
      <c r="K1058" s="14"/>
      <c r="L1058" s="14" t="s">
        <v>2774</v>
      </c>
      <c r="M1058" s="16" t="s">
        <v>2298</v>
      </c>
      <c r="N1058" s="18" t="s">
        <v>2023</v>
      </c>
      <c r="O1058" s="18"/>
      <c r="P1058" s="18"/>
      <c r="Q1058" s="108"/>
      <c r="R1058" s="19" t="s">
        <v>1096</v>
      </c>
      <c r="S1058" s="19"/>
      <c r="T1058" s="19"/>
      <c r="U1058" s="19"/>
      <c r="V1058" s="19"/>
    </row>
    <row r="1059" spans="1:22" ht="51" customHeight="1" x14ac:dyDescent="0.2">
      <c r="A1059" s="31">
        <f t="shared" si="41"/>
        <v>975</v>
      </c>
      <c r="B1059" s="15" t="s">
        <v>1620</v>
      </c>
      <c r="C1059" s="16" t="s">
        <v>1621</v>
      </c>
      <c r="D1059" s="17"/>
      <c r="E1059" s="17"/>
      <c r="F1059" s="17"/>
      <c r="G1059" s="17"/>
      <c r="H1059" s="17" t="s">
        <v>2588</v>
      </c>
      <c r="I1059" s="17"/>
      <c r="J1059" s="18"/>
      <c r="K1059" s="18"/>
      <c r="L1059" s="14" t="s">
        <v>2774</v>
      </c>
      <c r="M1059" s="16" t="s">
        <v>1622</v>
      </c>
      <c r="N1059" s="17" t="s">
        <v>2023</v>
      </c>
      <c r="O1059" s="18"/>
      <c r="P1059" s="18"/>
      <c r="Q1059" s="108"/>
      <c r="R1059" s="19" t="s">
        <v>1096</v>
      </c>
      <c r="S1059" s="19" t="s">
        <v>2552</v>
      </c>
      <c r="T1059" s="19"/>
      <c r="U1059" s="19"/>
      <c r="V1059" s="19"/>
    </row>
    <row r="1060" spans="1:22" ht="42.75" customHeight="1" x14ac:dyDescent="0.2">
      <c r="A1060" s="31">
        <f t="shared" si="41"/>
        <v>976</v>
      </c>
      <c r="B1060" s="15" t="s">
        <v>1623</v>
      </c>
      <c r="C1060" s="16" t="s">
        <v>780</v>
      </c>
      <c r="D1060" s="17"/>
      <c r="E1060" s="17"/>
      <c r="F1060" s="17"/>
      <c r="G1060" s="17"/>
      <c r="H1060" s="17" t="s">
        <v>2588</v>
      </c>
      <c r="I1060" s="17"/>
      <c r="J1060" s="18"/>
      <c r="K1060" s="18"/>
      <c r="L1060" s="14" t="s">
        <v>2774</v>
      </c>
      <c r="M1060" s="39" t="s">
        <v>781</v>
      </c>
      <c r="N1060" s="17" t="s">
        <v>2023</v>
      </c>
      <c r="O1060" s="18"/>
      <c r="P1060" s="18"/>
      <c r="Q1060" s="108"/>
      <c r="R1060" s="19" t="s">
        <v>1096</v>
      </c>
      <c r="S1060" s="19"/>
      <c r="T1060" s="19"/>
      <c r="U1060" s="19"/>
      <c r="V1060" s="19"/>
    </row>
    <row r="1061" spans="1:22" ht="39" customHeight="1" x14ac:dyDescent="0.2">
      <c r="A1061" s="31">
        <f t="shared" si="41"/>
        <v>977</v>
      </c>
      <c r="B1061" s="15" t="s">
        <v>782</v>
      </c>
      <c r="C1061" s="16" t="s">
        <v>783</v>
      </c>
      <c r="D1061" s="17"/>
      <c r="E1061" s="17"/>
      <c r="F1061" s="17"/>
      <c r="G1061" s="17"/>
      <c r="H1061" s="17" t="s">
        <v>2588</v>
      </c>
      <c r="I1061" s="17"/>
      <c r="J1061" s="18"/>
      <c r="K1061" s="18"/>
      <c r="L1061" s="14" t="s">
        <v>2774</v>
      </c>
      <c r="M1061" s="39" t="s">
        <v>784</v>
      </c>
      <c r="N1061" s="17" t="s">
        <v>2023</v>
      </c>
      <c r="O1061" s="18"/>
      <c r="P1061" s="18"/>
      <c r="Q1061" s="108"/>
      <c r="R1061" s="19" t="s">
        <v>1096</v>
      </c>
      <c r="S1061" s="19"/>
      <c r="T1061" s="19"/>
      <c r="U1061" s="19"/>
      <c r="V1061" s="19"/>
    </row>
    <row r="1062" spans="1:22" ht="45.75" customHeight="1" x14ac:dyDescent="0.2">
      <c r="A1062" s="31">
        <f t="shared" si="41"/>
        <v>978</v>
      </c>
      <c r="B1062" s="14">
        <v>384700</v>
      </c>
      <c r="C1062" s="16" t="s">
        <v>785</v>
      </c>
      <c r="D1062" s="18"/>
      <c r="E1062" s="18"/>
      <c r="F1062" s="18"/>
      <c r="G1062" s="18"/>
      <c r="H1062" s="17" t="s">
        <v>2588</v>
      </c>
      <c r="I1062" s="18"/>
      <c r="J1062" s="18"/>
      <c r="K1062" s="18"/>
      <c r="L1062" s="14" t="s">
        <v>2774</v>
      </c>
      <c r="M1062" s="16" t="s">
        <v>786</v>
      </c>
      <c r="N1062" s="17" t="s">
        <v>2023</v>
      </c>
      <c r="O1062" s="18"/>
      <c r="P1062" s="18"/>
      <c r="Q1062" s="108"/>
      <c r="R1062" s="19" t="s">
        <v>1096</v>
      </c>
      <c r="S1062" s="19" t="s">
        <v>2552</v>
      </c>
      <c r="T1062" s="19"/>
      <c r="U1062" s="19"/>
      <c r="V1062" s="19"/>
    </row>
    <row r="1063" spans="1:22" s="13" customFormat="1" ht="63" x14ac:dyDescent="0.2">
      <c r="A1063" s="31">
        <f t="shared" si="41"/>
        <v>979</v>
      </c>
      <c r="B1063" s="14">
        <v>384800</v>
      </c>
      <c r="C1063" s="16" t="s">
        <v>1626</v>
      </c>
      <c r="D1063" s="11"/>
      <c r="E1063" s="11"/>
      <c r="F1063" s="11"/>
      <c r="G1063" s="11"/>
      <c r="H1063" s="10"/>
      <c r="I1063" s="11"/>
      <c r="J1063" s="18"/>
      <c r="K1063" s="18"/>
      <c r="L1063" s="14" t="s">
        <v>2774</v>
      </c>
      <c r="M1063" s="16" t="s">
        <v>4151</v>
      </c>
      <c r="N1063" s="17" t="s">
        <v>2023</v>
      </c>
      <c r="O1063" s="11"/>
      <c r="P1063" s="11"/>
      <c r="Q1063" s="108"/>
      <c r="R1063" s="12"/>
      <c r="S1063" s="19" t="s">
        <v>3796</v>
      </c>
      <c r="T1063" s="19"/>
      <c r="U1063" s="19"/>
      <c r="V1063" s="19"/>
    </row>
    <row r="1064" spans="1:22" s="13" customFormat="1" ht="82.5" customHeight="1" x14ac:dyDescent="0.2">
      <c r="A1064" s="31">
        <f t="shared" si="41"/>
        <v>980</v>
      </c>
      <c r="B1064" s="14">
        <v>384900</v>
      </c>
      <c r="C1064" s="16" t="s">
        <v>37</v>
      </c>
      <c r="D1064" s="11"/>
      <c r="E1064" s="11"/>
      <c r="F1064" s="11"/>
      <c r="G1064" s="11"/>
      <c r="H1064" s="10"/>
      <c r="I1064" s="11"/>
      <c r="J1064" s="18"/>
      <c r="K1064" s="18"/>
      <c r="L1064" s="14" t="s">
        <v>2774</v>
      </c>
      <c r="M1064" s="16" t="s">
        <v>38</v>
      </c>
      <c r="N1064" s="17" t="s">
        <v>2023</v>
      </c>
      <c r="O1064" s="11"/>
      <c r="P1064" s="11"/>
      <c r="Q1064" s="108"/>
      <c r="R1064" s="19" t="s">
        <v>1096</v>
      </c>
      <c r="S1064" s="19"/>
      <c r="T1064" s="19"/>
      <c r="U1064" s="19"/>
      <c r="V1064" s="19"/>
    </row>
    <row r="1065" spans="1:22" s="13" customFormat="1" ht="294" customHeight="1" x14ac:dyDescent="0.2">
      <c r="A1065" s="31">
        <f t="shared" si="41"/>
        <v>981</v>
      </c>
      <c r="B1065" s="14">
        <v>385000</v>
      </c>
      <c r="C1065" s="16" t="s">
        <v>39</v>
      </c>
      <c r="D1065" s="11"/>
      <c r="E1065" s="11"/>
      <c r="F1065" s="11"/>
      <c r="G1065" s="11"/>
      <c r="H1065" s="10"/>
      <c r="I1065" s="11"/>
      <c r="J1065" s="18"/>
      <c r="K1065" s="18"/>
      <c r="L1065" s="14" t="s">
        <v>3626</v>
      </c>
      <c r="M1065" s="16" t="s">
        <v>40</v>
      </c>
      <c r="N1065" s="17" t="s">
        <v>2023</v>
      </c>
      <c r="O1065" s="11"/>
      <c r="P1065" s="11"/>
      <c r="Q1065" s="108"/>
      <c r="R1065" s="19" t="s">
        <v>1096</v>
      </c>
      <c r="S1065" s="19"/>
      <c r="T1065" s="19"/>
      <c r="U1065" s="19"/>
      <c r="V1065" s="19"/>
    </row>
    <row r="1066" spans="1:22" s="13" customFormat="1" ht="108" customHeight="1" x14ac:dyDescent="0.2">
      <c r="A1066" s="31">
        <f t="shared" si="41"/>
        <v>982</v>
      </c>
      <c r="B1066" s="14">
        <v>385100</v>
      </c>
      <c r="C1066" s="16" t="s">
        <v>41</v>
      </c>
      <c r="D1066" s="11"/>
      <c r="E1066" s="11"/>
      <c r="F1066" s="11"/>
      <c r="G1066" s="11"/>
      <c r="H1066" s="10"/>
      <c r="I1066" s="11"/>
      <c r="J1066" s="18"/>
      <c r="K1066" s="18"/>
      <c r="L1066" s="14" t="s">
        <v>2774</v>
      </c>
      <c r="M1066" s="16" t="s">
        <v>42</v>
      </c>
      <c r="N1066" s="17" t="s">
        <v>2023</v>
      </c>
      <c r="O1066" s="11"/>
      <c r="P1066" s="11"/>
      <c r="Q1066" s="108"/>
      <c r="R1066" s="19" t="s">
        <v>1096</v>
      </c>
      <c r="S1066" s="19"/>
      <c r="T1066" s="19"/>
      <c r="U1066" s="19"/>
      <c r="V1066" s="19"/>
    </row>
    <row r="1067" spans="1:22" s="13" customFormat="1" ht="33.75" customHeight="1" x14ac:dyDescent="0.2">
      <c r="A1067" s="31">
        <f t="shared" si="41"/>
        <v>983</v>
      </c>
      <c r="B1067" s="14">
        <v>385200</v>
      </c>
      <c r="C1067" s="16" t="s">
        <v>43</v>
      </c>
      <c r="D1067" s="11"/>
      <c r="E1067" s="11"/>
      <c r="F1067" s="11"/>
      <c r="G1067" s="11"/>
      <c r="H1067" s="10"/>
      <c r="I1067" s="11"/>
      <c r="J1067" s="18"/>
      <c r="K1067" s="18"/>
      <c r="L1067" s="14" t="s">
        <v>2774</v>
      </c>
      <c r="M1067" s="16" t="s">
        <v>48</v>
      </c>
      <c r="N1067" s="17" t="s">
        <v>2023</v>
      </c>
      <c r="O1067" s="11"/>
      <c r="P1067" s="11"/>
      <c r="Q1067" s="108"/>
      <c r="R1067" s="19" t="s">
        <v>1096</v>
      </c>
      <c r="S1067" s="19"/>
      <c r="T1067" s="19"/>
      <c r="U1067" s="19"/>
      <c r="V1067" s="19"/>
    </row>
    <row r="1068" spans="1:22" s="13" customFormat="1" ht="56.25" customHeight="1" x14ac:dyDescent="0.2">
      <c r="A1068" s="31">
        <f t="shared" si="41"/>
        <v>984</v>
      </c>
      <c r="B1068" s="14">
        <v>385300</v>
      </c>
      <c r="C1068" s="16" t="s">
        <v>44</v>
      </c>
      <c r="D1068" s="11"/>
      <c r="E1068" s="11"/>
      <c r="F1068" s="11"/>
      <c r="G1068" s="11"/>
      <c r="H1068" s="10"/>
      <c r="I1068" s="11"/>
      <c r="J1068" s="18"/>
      <c r="K1068" s="18"/>
      <c r="L1068" s="14" t="s">
        <v>2774</v>
      </c>
      <c r="M1068" s="16" t="s">
        <v>49</v>
      </c>
      <c r="N1068" s="17" t="s">
        <v>2023</v>
      </c>
      <c r="O1068" s="11"/>
      <c r="P1068" s="11"/>
      <c r="Q1068" s="108"/>
      <c r="R1068" s="19" t="s">
        <v>1096</v>
      </c>
      <c r="S1068" s="19"/>
      <c r="T1068" s="19"/>
      <c r="U1068" s="19"/>
      <c r="V1068" s="19"/>
    </row>
    <row r="1069" spans="1:22" s="13" customFormat="1" ht="54.75" customHeight="1" x14ac:dyDescent="0.2">
      <c r="A1069" s="31">
        <f t="shared" si="41"/>
        <v>985</v>
      </c>
      <c r="B1069" s="14">
        <v>385400</v>
      </c>
      <c r="C1069" s="16" t="s">
        <v>45</v>
      </c>
      <c r="D1069" s="11"/>
      <c r="E1069" s="11"/>
      <c r="F1069" s="11"/>
      <c r="G1069" s="11"/>
      <c r="H1069" s="10"/>
      <c r="I1069" s="11"/>
      <c r="J1069" s="18"/>
      <c r="K1069" s="18"/>
      <c r="L1069" s="14" t="s">
        <v>2774</v>
      </c>
      <c r="M1069" s="16" t="s">
        <v>50</v>
      </c>
      <c r="N1069" s="17" t="s">
        <v>2023</v>
      </c>
      <c r="O1069" s="11"/>
      <c r="P1069" s="11"/>
      <c r="Q1069" s="108"/>
      <c r="R1069" s="19" t="s">
        <v>1096</v>
      </c>
      <c r="S1069" s="19"/>
      <c r="T1069" s="19"/>
      <c r="U1069" s="19"/>
      <c r="V1069" s="19"/>
    </row>
    <row r="1070" spans="1:22" s="13" customFormat="1" ht="117.75" customHeight="1" x14ac:dyDescent="0.2">
      <c r="A1070" s="31">
        <f t="shared" si="41"/>
        <v>986</v>
      </c>
      <c r="B1070" s="14">
        <v>385500</v>
      </c>
      <c r="C1070" s="16" t="s">
        <v>46</v>
      </c>
      <c r="D1070" s="11"/>
      <c r="E1070" s="11"/>
      <c r="F1070" s="11"/>
      <c r="G1070" s="11"/>
      <c r="H1070" s="10"/>
      <c r="I1070" s="11"/>
      <c r="J1070" s="18"/>
      <c r="K1070" s="18"/>
      <c r="L1070" s="14" t="s">
        <v>2774</v>
      </c>
      <c r="M1070" s="16" t="s">
        <v>51</v>
      </c>
      <c r="N1070" s="17" t="s">
        <v>2023</v>
      </c>
      <c r="O1070" s="11"/>
      <c r="P1070" s="11"/>
      <c r="Q1070" s="108"/>
      <c r="R1070" s="19" t="s">
        <v>1096</v>
      </c>
      <c r="S1070" s="19"/>
      <c r="T1070" s="19"/>
      <c r="U1070" s="19"/>
      <c r="V1070" s="19"/>
    </row>
    <row r="1071" spans="1:22" s="13" customFormat="1" ht="70.5" customHeight="1" x14ac:dyDescent="0.2">
      <c r="A1071" s="31">
        <f t="shared" si="41"/>
        <v>987</v>
      </c>
      <c r="B1071" s="14">
        <v>385600</v>
      </c>
      <c r="C1071" s="16" t="s">
        <v>47</v>
      </c>
      <c r="D1071" s="11"/>
      <c r="E1071" s="11"/>
      <c r="F1071" s="11"/>
      <c r="G1071" s="11"/>
      <c r="H1071" s="10"/>
      <c r="I1071" s="11"/>
      <c r="J1071" s="18"/>
      <c r="K1071" s="18"/>
      <c r="L1071" s="14" t="s">
        <v>2774</v>
      </c>
      <c r="M1071" s="16" t="s">
        <v>52</v>
      </c>
      <c r="N1071" s="17" t="s">
        <v>2023</v>
      </c>
      <c r="O1071" s="11"/>
      <c r="P1071" s="11"/>
      <c r="Q1071" s="108"/>
      <c r="R1071" s="19" t="s">
        <v>1096</v>
      </c>
      <c r="S1071" s="19"/>
      <c r="T1071" s="19"/>
      <c r="U1071" s="19"/>
      <c r="V1071" s="19"/>
    </row>
    <row r="1072" spans="1:22" s="13" customFormat="1" ht="70.5" customHeight="1" x14ac:dyDescent="0.2">
      <c r="A1072" s="31">
        <f t="shared" si="41"/>
        <v>988</v>
      </c>
      <c r="B1072" s="14">
        <v>385700</v>
      </c>
      <c r="C1072" s="16" t="s">
        <v>4315</v>
      </c>
      <c r="D1072" s="11"/>
      <c r="E1072" s="11"/>
      <c r="F1072" s="11"/>
      <c r="G1072" s="11"/>
      <c r="H1072" s="10"/>
      <c r="I1072" s="11"/>
      <c r="J1072" s="18"/>
      <c r="K1072" s="18"/>
      <c r="L1072" s="14" t="s">
        <v>2774</v>
      </c>
      <c r="M1072" s="16" t="s">
        <v>4316</v>
      </c>
      <c r="N1072" s="17" t="s">
        <v>2023</v>
      </c>
      <c r="O1072" s="11"/>
      <c r="P1072" s="11"/>
      <c r="Q1072" s="108"/>
      <c r="R1072" s="19" t="s">
        <v>2564</v>
      </c>
      <c r="S1072" s="19"/>
      <c r="T1072" s="19"/>
      <c r="U1072" s="19"/>
      <c r="V1072" s="19"/>
    </row>
    <row r="1073" spans="1:22" ht="15.75" customHeight="1" x14ac:dyDescent="0.2">
      <c r="A1073" s="144" t="s">
        <v>787</v>
      </c>
      <c r="B1073" s="145"/>
      <c r="C1073" s="145"/>
      <c r="D1073" s="145"/>
      <c r="E1073" s="145"/>
      <c r="F1073" s="145"/>
      <c r="G1073" s="145"/>
      <c r="H1073" s="145"/>
      <c r="I1073" s="145"/>
      <c r="J1073" s="145"/>
      <c r="K1073" s="145"/>
      <c r="L1073" s="145"/>
      <c r="M1073" s="145"/>
      <c r="N1073" s="145"/>
      <c r="O1073" s="145"/>
      <c r="P1073" s="145"/>
      <c r="Q1073" s="145"/>
      <c r="R1073" s="145"/>
      <c r="S1073" s="145"/>
      <c r="T1073" s="145"/>
      <c r="U1073" s="145"/>
      <c r="V1073" s="146"/>
    </row>
    <row r="1074" spans="1:22" ht="45.75" customHeight="1" x14ac:dyDescent="0.2">
      <c r="A1074" s="31">
        <f>A1072+1</f>
        <v>989</v>
      </c>
      <c r="B1074" s="15" t="s">
        <v>788</v>
      </c>
      <c r="C1074" s="16" t="s">
        <v>789</v>
      </c>
      <c r="D1074" s="17" t="s">
        <v>790</v>
      </c>
      <c r="E1074" s="17"/>
      <c r="F1074" s="17"/>
      <c r="G1074" s="17" t="s">
        <v>2587</v>
      </c>
      <c r="H1074" s="17" t="s">
        <v>2588</v>
      </c>
      <c r="I1074" s="17"/>
      <c r="J1074" s="18">
        <v>34</v>
      </c>
      <c r="K1074" s="18"/>
      <c r="L1074" s="14" t="s">
        <v>2774</v>
      </c>
      <c r="M1074" s="16" t="s">
        <v>791</v>
      </c>
      <c r="N1074" s="17" t="s">
        <v>2023</v>
      </c>
      <c r="O1074" s="18" t="s">
        <v>871</v>
      </c>
      <c r="P1074" s="18"/>
      <c r="Q1074" s="108"/>
      <c r="R1074" s="19" t="s">
        <v>170</v>
      </c>
      <c r="S1074" s="19"/>
      <c r="T1074" s="19"/>
      <c r="U1074" s="19"/>
      <c r="V1074" s="19"/>
    </row>
    <row r="1075" spans="1:22" s="13" customFormat="1" ht="36" customHeight="1" x14ac:dyDescent="0.2">
      <c r="A1075" s="32">
        <f t="shared" ref="A1075:A1108" si="42">A1074+1</f>
        <v>990</v>
      </c>
      <c r="B1075" s="8" t="s">
        <v>792</v>
      </c>
      <c r="C1075" s="9" t="s">
        <v>1624</v>
      </c>
      <c r="D1075" s="10" t="s">
        <v>2442</v>
      </c>
      <c r="E1075" s="10"/>
      <c r="F1075" s="10"/>
      <c r="G1075" s="10" t="s">
        <v>2587</v>
      </c>
      <c r="H1075" s="10" t="s">
        <v>2588</v>
      </c>
      <c r="I1075" s="10"/>
      <c r="J1075" s="11">
        <v>35</v>
      </c>
      <c r="K1075" s="11"/>
      <c r="L1075" s="7" t="s">
        <v>2774</v>
      </c>
      <c r="M1075" s="9" t="s">
        <v>2443</v>
      </c>
      <c r="N1075" s="10" t="s">
        <v>2444</v>
      </c>
      <c r="O1075" s="11" t="s">
        <v>871</v>
      </c>
      <c r="P1075" s="11"/>
      <c r="Q1075" s="108"/>
      <c r="R1075" s="12"/>
      <c r="S1075" s="19"/>
      <c r="T1075" s="19"/>
      <c r="U1075" s="19"/>
      <c r="V1075" s="19"/>
    </row>
    <row r="1076" spans="1:22" s="13" customFormat="1" ht="36" customHeight="1" x14ac:dyDescent="0.2">
      <c r="A1076" s="32">
        <f t="shared" si="42"/>
        <v>991</v>
      </c>
      <c r="B1076" s="8" t="s">
        <v>2143</v>
      </c>
      <c r="C1076" s="9" t="s">
        <v>2144</v>
      </c>
      <c r="D1076" s="10" t="s">
        <v>2144</v>
      </c>
      <c r="E1076" s="10"/>
      <c r="F1076" s="10"/>
      <c r="G1076" s="10" t="s">
        <v>2587</v>
      </c>
      <c r="H1076" s="10" t="s">
        <v>2588</v>
      </c>
      <c r="I1076" s="10"/>
      <c r="J1076" s="11"/>
      <c r="K1076" s="11"/>
      <c r="L1076" s="7" t="s">
        <v>2774</v>
      </c>
      <c r="M1076" s="9" t="s">
        <v>2162</v>
      </c>
      <c r="N1076" s="10" t="s">
        <v>2023</v>
      </c>
      <c r="O1076" s="11" t="s">
        <v>2593</v>
      </c>
      <c r="P1076" s="11"/>
      <c r="Q1076" s="108"/>
      <c r="R1076" s="12"/>
      <c r="S1076" s="19"/>
      <c r="T1076" s="19"/>
      <c r="U1076" s="19"/>
      <c r="V1076" s="19"/>
    </row>
    <row r="1077" spans="1:22" ht="48" customHeight="1" x14ac:dyDescent="0.2">
      <c r="A1077" s="31">
        <f t="shared" si="42"/>
        <v>992</v>
      </c>
      <c r="B1077" s="15" t="s">
        <v>2163</v>
      </c>
      <c r="C1077" s="16" t="s">
        <v>2145</v>
      </c>
      <c r="D1077" s="17" t="s">
        <v>2392</v>
      </c>
      <c r="E1077" s="17"/>
      <c r="F1077" s="17"/>
      <c r="G1077" s="17" t="s">
        <v>2587</v>
      </c>
      <c r="H1077" s="17" t="s">
        <v>2588</v>
      </c>
      <c r="I1077" s="17"/>
      <c r="J1077" s="18"/>
      <c r="K1077" s="18"/>
      <c r="L1077" s="14" t="s">
        <v>2774</v>
      </c>
      <c r="M1077" s="16" t="s">
        <v>2145</v>
      </c>
      <c r="N1077" s="17" t="s">
        <v>2023</v>
      </c>
      <c r="O1077" s="18" t="s">
        <v>2593</v>
      </c>
      <c r="P1077" s="18"/>
      <c r="Q1077" s="108"/>
      <c r="R1077" s="19" t="s">
        <v>2597</v>
      </c>
      <c r="S1077" s="19"/>
      <c r="T1077" s="19"/>
      <c r="U1077" s="19"/>
      <c r="V1077" s="19"/>
    </row>
    <row r="1078" spans="1:22" ht="52.5" customHeight="1" x14ac:dyDescent="0.2">
      <c r="A1078" s="31">
        <f t="shared" si="42"/>
        <v>993</v>
      </c>
      <c r="B1078" s="15" t="s">
        <v>2393</v>
      </c>
      <c r="C1078" s="16" t="s">
        <v>2394</v>
      </c>
      <c r="D1078" s="17"/>
      <c r="E1078" s="17"/>
      <c r="F1078" s="17"/>
      <c r="G1078" s="17"/>
      <c r="H1078" s="17" t="s">
        <v>2588</v>
      </c>
      <c r="I1078" s="17"/>
      <c r="J1078" s="18"/>
      <c r="K1078" s="18"/>
      <c r="L1078" s="14" t="s">
        <v>2774</v>
      </c>
      <c r="M1078" s="16" t="s">
        <v>2395</v>
      </c>
      <c r="N1078" s="17" t="s">
        <v>2023</v>
      </c>
      <c r="O1078" s="18" t="s">
        <v>2593</v>
      </c>
      <c r="P1078" s="18"/>
      <c r="Q1078" s="108"/>
      <c r="R1078" s="19" t="s">
        <v>2597</v>
      </c>
      <c r="S1078" s="19"/>
      <c r="T1078" s="19"/>
      <c r="U1078" s="19"/>
      <c r="V1078" s="19"/>
    </row>
    <row r="1079" spans="1:22" ht="42.75" customHeight="1" x14ac:dyDescent="0.2">
      <c r="A1079" s="31">
        <f t="shared" si="42"/>
        <v>994</v>
      </c>
      <c r="B1079" s="15" t="s">
        <v>2396</v>
      </c>
      <c r="C1079" s="16" t="s">
        <v>362</v>
      </c>
      <c r="D1079" s="17"/>
      <c r="E1079" s="17"/>
      <c r="F1079" s="17"/>
      <c r="G1079" s="17"/>
      <c r="H1079" s="17" t="s">
        <v>2588</v>
      </c>
      <c r="I1079" s="17"/>
      <c r="J1079" s="18"/>
      <c r="K1079" s="18"/>
      <c r="L1079" s="14" t="s">
        <v>2774</v>
      </c>
      <c r="M1079" s="16" t="s">
        <v>362</v>
      </c>
      <c r="N1079" s="17" t="s">
        <v>2023</v>
      </c>
      <c r="O1079" s="18" t="s">
        <v>2593</v>
      </c>
      <c r="P1079" s="18"/>
      <c r="Q1079" s="108"/>
      <c r="R1079" s="19" t="s">
        <v>2597</v>
      </c>
      <c r="S1079" s="19"/>
      <c r="T1079" s="19"/>
      <c r="U1079" s="19"/>
      <c r="V1079" s="19"/>
    </row>
    <row r="1080" spans="1:22" ht="43.5" customHeight="1" x14ac:dyDescent="0.2">
      <c r="A1080" s="31">
        <f t="shared" si="42"/>
        <v>995</v>
      </c>
      <c r="B1080" s="15" t="s">
        <v>363</v>
      </c>
      <c r="C1080" s="16" t="s">
        <v>364</v>
      </c>
      <c r="D1080" s="17" t="s">
        <v>364</v>
      </c>
      <c r="E1080" s="17"/>
      <c r="F1080" s="17"/>
      <c r="G1080" s="17" t="s">
        <v>2587</v>
      </c>
      <c r="H1080" s="17" t="s">
        <v>2588</v>
      </c>
      <c r="I1080" s="17"/>
      <c r="J1080" s="18"/>
      <c r="K1080" s="18"/>
      <c r="L1080" s="14" t="s">
        <v>2774</v>
      </c>
      <c r="M1080" s="16" t="s">
        <v>364</v>
      </c>
      <c r="N1080" s="17" t="s">
        <v>2023</v>
      </c>
      <c r="O1080" s="18" t="s">
        <v>2593</v>
      </c>
      <c r="P1080" s="18"/>
      <c r="Q1080" s="108"/>
      <c r="R1080" s="19" t="s">
        <v>2597</v>
      </c>
      <c r="S1080" s="19"/>
      <c r="T1080" s="19"/>
      <c r="U1080" s="19"/>
      <c r="V1080" s="19"/>
    </row>
    <row r="1081" spans="1:22" ht="51.75" customHeight="1" x14ac:dyDescent="0.2">
      <c r="A1081" s="31">
        <f t="shared" si="42"/>
        <v>996</v>
      </c>
      <c r="B1081" s="15" t="s">
        <v>365</v>
      </c>
      <c r="C1081" s="16" t="s">
        <v>366</v>
      </c>
      <c r="D1081" s="17" t="s">
        <v>367</v>
      </c>
      <c r="E1081" s="17"/>
      <c r="F1081" s="17"/>
      <c r="G1081" s="17" t="s">
        <v>2587</v>
      </c>
      <c r="H1081" s="17" t="s">
        <v>2588</v>
      </c>
      <c r="I1081" s="17"/>
      <c r="J1081" s="18"/>
      <c r="K1081" s="18"/>
      <c r="L1081" s="14" t="s">
        <v>2774</v>
      </c>
      <c r="M1081" s="16" t="s">
        <v>368</v>
      </c>
      <c r="N1081" s="17" t="s">
        <v>2023</v>
      </c>
      <c r="O1081" s="18" t="s">
        <v>2593</v>
      </c>
      <c r="P1081" s="18"/>
      <c r="Q1081" s="108"/>
      <c r="R1081" s="19" t="s">
        <v>2597</v>
      </c>
      <c r="S1081" s="19"/>
      <c r="T1081" s="19"/>
      <c r="U1081" s="19"/>
      <c r="V1081" s="19"/>
    </row>
    <row r="1082" spans="1:22" s="13" customFormat="1" ht="36" customHeight="1" x14ac:dyDescent="0.2">
      <c r="A1082" s="32">
        <f t="shared" si="42"/>
        <v>997</v>
      </c>
      <c r="B1082" s="8" t="s">
        <v>369</v>
      </c>
      <c r="C1082" s="9" t="s">
        <v>370</v>
      </c>
      <c r="D1082" s="10"/>
      <c r="E1082" s="10"/>
      <c r="F1082" s="10"/>
      <c r="G1082" s="10"/>
      <c r="H1082" s="10" t="s">
        <v>2588</v>
      </c>
      <c r="I1082" s="10"/>
      <c r="J1082" s="11"/>
      <c r="K1082" s="11"/>
      <c r="L1082" s="7" t="s">
        <v>3630</v>
      </c>
      <c r="M1082" s="9" t="s">
        <v>370</v>
      </c>
      <c r="N1082" s="10" t="s">
        <v>371</v>
      </c>
      <c r="O1082" s="11" t="s">
        <v>2593</v>
      </c>
      <c r="P1082" s="11"/>
      <c r="Q1082" s="108"/>
      <c r="R1082" s="12"/>
      <c r="S1082" s="19"/>
      <c r="T1082" s="19"/>
      <c r="U1082" s="19"/>
      <c r="V1082" s="19"/>
    </row>
    <row r="1083" spans="1:22" ht="43.5" customHeight="1" x14ac:dyDescent="0.2">
      <c r="A1083" s="31">
        <f t="shared" si="42"/>
        <v>998</v>
      </c>
      <c r="B1083" s="40" t="s">
        <v>372</v>
      </c>
      <c r="C1083" s="41" t="s">
        <v>373</v>
      </c>
      <c r="D1083" s="42"/>
      <c r="E1083" s="42"/>
      <c r="F1083" s="42"/>
      <c r="G1083" s="42"/>
      <c r="H1083" s="42" t="s">
        <v>2588</v>
      </c>
      <c r="I1083" s="42"/>
      <c r="J1083" s="43"/>
      <c r="K1083" s="43"/>
      <c r="L1083" s="31" t="s">
        <v>2774</v>
      </c>
      <c r="M1083" s="16" t="s">
        <v>373</v>
      </c>
      <c r="N1083" s="17" t="s">
        <v>2023</v>
      </c>
      <c r="O1083" s="18" t="s">
        <v>2593</v>
      </c>
      <c r="P1083" s="18"/>
      <c r="Q1083" s="108"/>
      <c r="R1083" s="19" t="s">
        <v>2597</v>
      </c>
      <c r="S1083" s="19"/>
      <c r="T1083" s="19"/>
      <c r="U1083" s="19"/>
      <c r="V1083" s="19"/>
    </row>
    <row r="1084" spans="1:22" s="13" customFormat="1" ht="43.5" customHeight="1" x14ac:dyDescent="0.2">
      <c r="A1084" s="32">
        <f t="shared" si="42"/>
        <v>999</v>
      </c>
      <c r="B1084" s="33" t="s">
        <v>374</v>
      </c>
      <c r="C1084" s="34" t="s">
        <v>375</v>
      </c>
      <c r="D1084" s="35" t="s">
        <v>2404</v>
      </c>
      <c r="E1084" s="35"/>
      <c r="F1084" s="35"/>
      <c r="G1084" s="35" t="s">
        <v>2587</v>
      </c>
      <c r="H1084" s="35" t="s">
        <v>2588</v>
      </c>
      <c r="I1084" s="35"/>
      <c r="J1084" s="36"/>
      <c r="K1084" s="36"/>
      <c r="L1084" s="32" t="s">
        <v>2774</v>
      </c>
      <c r="M1084" s="9" t="s">
        <v>388</v>
      </c>
      <c r="N1084" s="10" t="s">
        <v>389</v>
      </c>
      <c r="O1084" s="11" t="s">
        <v>2593</v>
      </c>
      <c r="P1084" s="11"/>
      <c r="Q1084" s="108"/>
      <c r="R1084" s="12"/>
      <c r="S1084" s="19"/>
      <c r="T1084" s="19"/>
      <c r="U1084" s="19"/>
      <c r="V1084" s="19"/>
    </row>
    <row r="1085" spans="1:22" ht="39.75" customHeight="1" x14ac:dyDescent="0.2">
      <c r="A1085" s="31">
        <f t="shared" si="42"/>
        <v>1000</v>
      </c>
      <c r="B1085" s="40" t="s">
        <v>390</v>
      </c>
      <c r="C1085" s="41" t="s">
        <v>299</v>
      </c>
      <c r="D1085" s="42" t="s">
        <v>300</v>
      </c>
      <c r="E1085" s="42"/>
      <c r="F1085" s="42"/>
      <c r="G1085" s="42" t="s">
        <v>2587</v>
      </c>
      <c r="H1085" s="42" t="s">
        <v>2588</v>
      </c>
      <c r="I1085" s="42"/>
      <c r="J1085" s="43"/>
      <c r="K1085" s="43"/>
      <c r="L1085" s="31" t="s">
        <v>3630</v>
      </c>
      <c r="M1085" s="16" t="s">
        <v>301</v>
      </c>
      <c r="N1085" s="17" t="s">
        <v>2023</v>
      </c>
      <c r="O1085" s="18" t="s">
        <v>2593</v>
      </c>
      <c r="P1085" s="18"/>
      <c r="Q1085" s="108"/>
      <c r="R1085" s="19" t="s">
        <v>2597</v>
      </c>
      <c r="S1085" s="19"/>
      <c r="T1085" s="19"/>
      <c r="U1085" s="19"/>
      <c r="V1085" s="19"/>
    </row>
    <row r="1086" spans="1:22" s="13" customFormat="1" ht="56.25" customHeight="1" x14ac:dyDescent="0.2">
      <c r="A1086" s="32">
        <f t="shared" si="42"/>
        <v>1001</v>
      </c>
      <c r="B1086" s="33" t="s">
        <v>302</v>
      </c>
      <c r="C1086" s="34" t="s">
        <v>303</v>
      </c>
      <c r="D1086" s="35" t="s">
        <v>304</v>
      </c>
      <c r="E1086" s="35"/>
      <c r="F1086" s="35"/>
      <c r="G1086" s="35" t="s">
        <v>2587</v>
      </c>
      <c r="H1086" s="35" t="s">
        <v>2588</v>
      </c>
      <c r="I1086" s="35"/>
      <c r="J1086" s="36"/>
      <c r="K1086" s="36"/>
      <c r="L1086" s="32" t="s">
        <v>3630</v>
      </c>
      <c r="M1086" s="34" t="s">
        <v>303</v>
      </c>
      <c r="N1086" s="35" t="s">
        <v>389</v>
      </c>
      <c r="O1086" s="36" t="s">
        <v>2593</v>
      </c>
      <c r="P1086" s="36"/>
      <c r="Q1086" s="108"/>
      <c r="R1086" s="12"/>
      <c r="S1086" s="19"/>
      <c r="T1086" s="19"/>
      <c r="U1086" s="19"/>
      <c r="V1086" s="19"/>
    </row>
    <row r="1087" spans="1:22" s="13" customFormat="1" ht="56.25" customHeight="1" x14ac:dyDescent="0.2">
      <c r="A1087" s="32">
        <f t="shared" si="42"/>
        <v>1002</v>
      </c>
      <c r="B1087" s="33" t="s">
        <v>305</v>
      </c>
      <c r="C1087" s="34" t="s">
        <v>306</v>
      </c>
      <c r="D1087" s="35" t="s">
        <v>306</v>
      </c>
      <c r="E1087" s="35"/>
      <c r="F1087" s="35"/>
      <c r="G1087" s="35" t="s">
        <v>2587</v>
      </c>
      <c r="H1087" s="35" t="s">
        <v>2588</v>
      </c>
      <c r="I1087" s="35"/>
      <c r="J1087" s="36"/>
      <c r="K1087" s="36"/>
      <c r="L1087" s="32" t="s">
        <v>2774</v>
      </c>
      <c r="M1087" s="34" t="s">
        <v>312</v>
      </c>
      <c r="N1087" s="35" t="s">
        <v>2592</v>
      </c>
      <c r="O1087" s="36" t="s">
        <v>871</v>
      </c>
      <c r="P1087" s="36"/>
      <c r="Q1087" s="108"/>
      <c r="R1087" s="12"/>
      <c r="S1087" s="19"/>
      <c r="T1087" s="19"/>
      <c r="U1087" s="19"/>
      <c r="V1087" s="19"/>
    </row>
    <row r="1088" spans="1:22" s="13" customFormat="1" ht="56.25" customHeight="1" x14ac:dyDescent="0.2">
      <c r="A1088" s="32">
        <f t="shared" si="42"/>
        <v>1003</v>
      </c>
      <c r="B1088" s="33" t="s">
        <v>313</v>
      </c>
      <c r="C1088" s="34" t="s">
        <v>314</v>
      </c>
      <c r="D1088" s="35" t="s">
        <v>315</v>
      </c>
      <c r="E1088" s="35"/>
      <c r="F1088" s="35"/>
      <c r="G1088" s="35" t="s">
        <v>2587</v>
      </c>
      <c r="H1088" s="35" t="s">
        <v>2588</v>
      </c>
      <c r="I1088" s="35"/>
      <c r="J1088" s="36"/>
      <c r="K1088" s="36"/>
      <c r="L1088" s="32" t="s">
        <v>3630</v>
      </c>
      <c r="M1088" s="34" t="s">
        <v>316</v>
      </c>
      <c r="N1088" s="35" t="s">
        <v>2592</v>
      </c>
      <c r="O1088" s="36" t="s">
        <v>871</v>
      </c>
      <c r="P1088" s="36"/>
      <c r="Q1088" s="108"/>
      <c r="R1088" s="12"/>
      <c r="S1088" s="19"/>
      <c r="T1088" s="19"/>
      <c r="U1088" s="19"/>
      <c r="V1088" s="19"/>
    </row>
    <row r="1089" spans="1:22" s="13" customFormat="1" ht="56.25" customHeight="1" x14ac:dyDescent="0.2">
      <c r="A1089" s="32">
        <f t="shared" si="42"/>
        <v>1004</v>
      </c>
      <c r="B1089" s="33" t="s">
        <v>317</v>
      </c>
      <c r="C1089" s="34" t="s">
        <v>318</v>
      </c>
      <c r="D1089" s="35" t="s">
        <v>319</v>
      </c>
      <c r="E1089" s="35"/>
      <c r="F1089" s="35"/>
      <c r="G1089" s="35" t="s">
        <v>2587</v>
      </c>
      <c r="H1089" s="35" t="s">
        <v>2588</v>
      </c>
      <c r="I1089" s="35"/>
      <c r="J1089" s="36"/>
      <c r="K1089" s="36"/>
      <c r="L1089" s="32" t="s">
        <v>3630</v>
      </c>
      <c r="M1089" s="34" t="s">
        <v>316</v>
      </c>
      <c r="N1089" s="35" t="s">
        <v>2592</v>
      </c>
      <c r="O1089" s="36" t="s">
        <v>871</v>
      </c>
      <c r="P1089" s="36"/>
      <c r="Q1089" s="108"/>
      <c r="R1089" s="12"/>
      <c r="S1089" s="19"/>
      <c r="T1089" s="19"/>
      <c r="U1089" s="19"/>
      <c r="V1089" s="19"/>
    </row>
    <row r="1090" spans="1:22" s="13" customFormat="1" ht="56.25" customHeight="1" x14ac:dyDescent="0.2">
      <c r="A1090" s="32">
        <f t="shared" si="42"/>
        <v>1005</v>
      </c>
      <c r="B1090" s="33" t="s">
        <v>320</v>
      </c>
      <c r="C1090" s="34" t="s">
        <v>321</v>
      </c>
      <c r="D1090" s="35" t="s">
        <v>322</v>
      </c>
      <c r="E1090" s="35"/>
      <c r="F1090" s="35"/>
      <c r="G1090" s="35" t="s">
        <v>2587</v>
      </c>
      <c r="H1090" s="35" t="s">
        <v>2588</v>
      </c>
      <c r="I1090" s="35"/>
      <c r="J1090" s="36"/>
      <c r="K1090" s="36"/>
      <c r="L1090" s="32" t="s">
        <v>3630</v>
      </c>
      <c r="M1090" s="34" t="s">
        <v>316</v>
      </c>
      <c r="N1090" s="35" t="s">
        <v>2592</v>
      </c>
      <c r="O1090" s="36" t="s">
        <v>871</v>
      </c>
      <c r="P1090" s="36"/>
      <c r="Q1090" s="108"/>
      <c r="R1090" s="12"/>
      <c r="S1090" s="19"/>
      <c r="T1090" s="19"/>
      <c r="U1090" s="19"/>
      <c r="V1090" s="19"/>
    </row>
    <row r="1091" spans="1:22" s="13" customFormat="1" ht="65.25" customHeight="1" x14ac:dyDescent="0.2">
      <c r="A1091" s="32">
        <f t="shared" si="42"/>
        <v>1006</v>
      </c>
      <c r="B1091" s="33" t="s">
        <v>323</v>
      </c>
      <c r="C1091" s="34" t="s">
        <v>324</v>
      </c>
      <c r="D1091" s="35" t="s">
        <v>324</v>
      </c>
      <c r="E1091" s="35"/>
      <c r="F1091" s="35"/>
      <c r="G1091" s="35" t="s">
        <v>2587</v>
      </c>
      <c r="H1091" s="35" t="s">
        <v>2588</v>
      </c>
      <c r="I1091" s="35"/>
      <c r="J1091" s="36"/>
      <c r="K1091" s="36"/>
      <c r="L1091" s="32" t="s">
        <v>2774</v>
      </c>
      <c r="M1091" s="34" t="s">
        <v>4152</v>
      </c>
      <c r="N1091" s="35" t="s">
        <v>2592</v>
      </c>
      <c r="O1091" s="36" t="s">
        <v>871</v>
      </c>
      <c r="P1091" s="36"/>
      <c r="Q1091" s="108"/>
      <c r="R1091" s="12"/>
      <c r="S1091" s="19"/>
      <c r="T1091" s="19"/>
      <c r="U1091" s="19"/>
      <c r="V1091" s="19"/>
    </row>
    <row r="1092" spans="1:22" s="13" customFormat="1" ht="30" customHeight="1" x14ac:dyDescent="0.2">
      <c r="A1092" s="32">
        <f t="shared" si="42"/>
        <v>1007</v>
      </c>
      <c r="B1092" s="33" t="s">
        <v>325</v>
      </c>
      <c r="C1092" s="34" t="s">
        <v>326</v>
      </c>
      <c r="D1092" s="35" t="s">
        <v>326</v>
      </c>
      <c r="E1092" s="35"/>
      <c r="F1092" s="35"/>
      <c r="G1092" s="35" t="s">
        <v>2587</v>
      </c>
      <c r="H1092" s="35" t="s">
        <v>2588</v>
      </c>
      <c r="I1092" s="35"/>
      <c r="J1092" s="36"/>
      <c r="K1092" s="36"/>
      <c r="L1092" s="32" t="s">
        <v>3630</v>
      </c>
      <c r="M1092" s="34" t="s">
        <v>2397</v>
      </c>
      <c r="N1092" s="35" t="s">
        <v>2592</v>
      </c>
      <c r="O1092" s="36" t="s">
        <v>871</v>
      </c>
      <c r="P1092" s="36"/>
      <c r="Q1092" s="108"/>
      <c r="R1092" s="12"/>
      <c r="S1092" s="19"/>
      <c r="T1092" s="19"/>
      <c r="U1092" s="19"/>
      <c r="V1092" s="19"/>
    </row>
    <row r="1093" spans="1:22" s="13" customFormat="1" ht="56.25" customHeight="1" x14ac:dyDescent="0.2">
      <c r="A1093" s="32">
        <f t="shared" si="42"/>
        <v>1008</v>
      </c>
      <c r="B1093" s="33" t="s">
        <v>2398</v>
      </c>
      <c r="C1093" s="34" t="s">
        <v>2164</v>
      </c>
      <c r="D1093" s="35" t="s">
        <v>2164</v>
      </c>
      <c r="E1093" s="35"/>
      <c r="F1093" s="35"/>
      <c r="G1093" s="35" t="s">
        <v>2587</v>
      </c>
      <c r="H1093" s="35" t="s">
        <v>2588</v>
      </c>
      <c r="I1093" s="35"/>
      <c r="J1093" s="36"/>
      <c r="K1093" s="36"/>
      <c r="L1093" s="32" t="s">
        <v>3450</v>
      </c>
      <c r="M1093" s="34" t="s">
        <v>2165</v>
      </c>
      <c r="N1093" s="35" t="s">
        <v>2592</v>
      </c>
      <c r="O1093" s="36" t="s">
        <v>871</v>
      </c>
      <c r="P1093" s="36"/>
      <c r="Q1093" s="108"/>
      <c r="R1093" s="12"/>
      <c r="S1093" s="19"/>
      <c r="T1093" s="19"/>
      <c r="U1093" s="19"/>
      <c r="V1093" s="19"/>
    </row>
    <row r="1094" spans="1:22" s="13" customFormat="1" ht="56.25" customHeight="1" x14ac:dyDescent="0.2">
      <c r="A1094" s="32">
        <f t="shared" si="42"/>
        <v>1009</v>
      </c>
      <c r="B1094" s="33" t="s">
        <v>2166</v>
      </c>
      <c r="C1094" s="34" t="s">
        <v>2167</v>
      </c>
      <c r="D1094" s="35" t="s">
        <v>2167</v>
      </c>
      <c r="E1094" s="35"/>
      <c r="F1094" s="35"/>
      <c r="G1094" s="35" t="s">
        <v>2587</v>
      </c>
      <c r="H1094" s="35" t="s">
        <v>2588</v>
      </c>
      <c r="I1094" s="35"/>
      <c r="J1094" s="36"/>
      <c r="K1094" s="36"/>
      <c r="L1094" s="32" t="s">
        <v>1347</v>
      </c>
      <c r="M1094" s="34" t="s">
        <v>2168</v>
      </c>
      <c r="N1094" s="35" t="s">
        <v>2592</v>
      </c>
      <c r="O1094" s="36" t="s">
        <v>871</v>
      </c>
      <c r="P1094" s="36"/>
      <c r="Q1094" s="108"/>
      <c r="R1094" s="12"/>
      <c r="S1094" s="19"/>
      <c r="T1094" s="19"/>
      <c r="U1094" s="19"/>
      <c r="V1094" s="19"/>
    </row>
    <row r="1095" spans="1:22" s="13" customFormat="1" ht="37.5" customHeight="1" x14ac:dyDescent="0.2">
      <c r="A1095" s="32">
        <f t="shared" si="42"/>
        <v>1010</v>
      </c>
      <c r="B1095" s="33" t="s">
        <v>2169</v>
      </c>
      <c r="C1095" s="34" t="s">
        <v>2170</v>
      </c>
      <c r="D1095" s="35" t="s">
        <v>2170</v>
      </c>
      <c r="E1095" s="35"/>
      <c r="F1095" s="35"/>
      <c r="G1095" s="35" t="s">
        <v>2587</v>
      </c>
      <c r="H1095" s="35" t="s">
        <v>2588</v>
      </c>
      <c r="I1095" s="35"/>
      <c r="J1095" s="36"/>
      <c r="K1095" s="36"/>
      <c r="L1095" s="32" t="s">
        <v>3630</v>
      </c>
      <c r="M1095" s="34" t="s">
        <v>2146</v>
      </c>
      <c r="N1095" s="35" t="s">
        <v>2592</v>
      </c>
      <c r="O1095" s="36" t="s">
        <v>871</v>
      </c>
      <c r="P1095" s="36"/>
      <c r="Q1095" s="108"/>
      <c r="R1095" s="12"/>
      <c r="S1095" s="19"/>
      <c r="T1095" s="19"/>
      <c r="U1095" s="19"/>
      <c r="V1095" s="19"/>
    </row>
    <row r="1096" spans="1:22" ht="76.5" customHeight="1" x14ac:dyDescent="0.2">
      <c r="A1096" s="31">
        <f t="shared" si="42"/>
        <v>1011</v>
      </c>
      <c r="B1096" s="15" t="s">
        <v>2147</v>
      </c>
      <c r="C1096" s="16" t="s">
        <v>2148</v>
      </c>
      <c r="D1096" s="17" t="s">
        <v>2149</v>
      </c>
      <c r="E1096" s="17"/>
      <c r="F1096" s="17"/>
      <c r="G1096" s="17" t="s">
        <v>2587</v>
      </c>
      <c r="H1096" s="17" t="s">
        <v>2588</v>
      </c>
      <c r="I1096" s="17"/>
      <c r="J1096" s="18"/>
      <c r="K1096" s="18"/>
      <c r="L1096" s="14" t="s">
        <v>2774</v>
      </c>
      <c r="M1096" s="16" t="s">
        <v>2150</v>
      </c>
      <c r="N1096" s="17" t="s">
        <v>2592</v>
      </c>
      <c r="O1096" s="18" t="s">
        <v>871</v>
      </c>
      <c r="P1096" s="18"/>
      <c r="Q1096" s="108"/>
      <c r="R1096" s="19" t="s">
        <v>2597</v>
      </c>
      <c r="S1096" s="19"/>
      <c r="T1096" s="19"/>
      <c r="U1096" s="19"/>
      <c r="V1096" s="19"/>
    </row>
    <row r="1097" spans="1:22" ht="78" customHeight="1" x14ac:dyDescent="0.2">
      <c r="A1097" s="31">
        <f t="shared" si="42"/>
        <v>1012</v>
      </c>
      <c r="B1097" s="15" t="s">
        <v>2151</v>
      </c>
      <c r="C1097" s="16" t="s">
        <v>2246</v>
      </c>
      <c r="D1097" s="17" t="s">
        <v>2247</v>
      </c>
      <c r="E1097" s="17"/>
      <c r="F1097" s="17"/>
      <c r="G1097" s="17" t="s">
        <v>2587</v>
      </c>
      <c r="H1097" s="17" t="s">
        <v>2588</v>
      </c>
      <c r="I1097" s="17"/>
      <c r="J1097" s="18"/>
      <c r="K1097" s="18"/>
      <c r="L1097" s="14" t="s">
        <v>3630</v>
      </c>
      <c r="M1097" s="16" t="s">
        <v>2248</v>
      </c>
      <c r="N1097" s="17" t="s">
        <v>2592</v>
      </c>
      <c r="O1097" s="18" t="s">
        <v>871</v>
      </c>
      <c r="P1097" s="18"/>
      <c r="Q1097" s="108"/>
      <c r="R1097" s="19" t="s">
        <v>2597</v>
      </c>
      <c r="S1097" s="19"/>
      <c r="T1097" s="19"/>
      <c r="U1097" s="19"/>
      <c r="V1097" s="19"/>
    </row>
    <row r="1098" spans="1:22" ht="31.5" x14ac:dyDescent="0.2">
      <c r="A1098" s="31">
        <f t="shared" si="42"/>
        <v>1013</v>
      </c>
      <c r="B1098" s="15" t="s">
        <v>2249</v>
      </c>
      <c r="C1098" s="16" t="s">
        <v>2250</v>
      </c>
      <c r="D1098" s="17"/>
      <c r="E1098" s="17"/>
      <c r="F1098" s="17"/>
      <c r="G1098" s="17"/>
      <c r="H1098" s="17" t="s">
        <v>2588</v>
      </c>
      <c r="I1098" s="17"/>
      <c r="J1098" s="18"/>
      <c r="K1098" s="18"/>
      <c r="L1098" s="14" t="s">
        <v>3630</v>
      </c>
      <c r="M1098" s="16" t="s">
        <v>2250</v>
      </c>
      <c r="N1098" s="17" t="s">
        <v>2251</v>
      </c>
      <c r="O1098" s="18" t="s">
        <v>2251</v>
      </c>
      <c r="P1098" s="18"/>
      <c r="Q1098" s="108"/>
      <c r="R1098" s="19" t="s">
        <v>2597</v>
      </c>
      <c r="S1098" s="19"/>
      <c r="T1098" s="19"/>
      <c r="U1098" s="19"/>
      <c r="V1098" s="19"/>
    </row>
    <row r="1099" spans="1:22" ht="93.75" customHeight="1" x14ac:dyDescent="0.2">
      <c r="A1099" s="31">
        <f t="shared" si="42"/>
        <v>1014</v>
      </c>
      <c r="B1099" s="15" t="s">
        <v>2252</v>
      </c>
      <c r="C1099" s="16" t="s">
        <v>2253</v>
      </c>
      <c r="D1099" s="17"/>
      <c r="E1099" s="17"/>
      <c r="F1099" s="17"/>
      <c r="G1099" s="17"/>
      <c r="H1099" s="17" t="s">
        <v>2588</v>
      </c>
      <c r="I1099" s="17"/>
      <c r="J1099" s="18"/>
      <c r="K1099" s="18"/>
      <c r="L1099" s="14" t="s">
        <v>3630</v>
      </c>
      <c r="M1099" s="16" t="s">
        <v>4153</v>
      </c>
      <c r="N1099" s="17" t="s">
        <v>2592</v>
      </c>
      <c r="O1099" s="18" t="s">
        <v>2251</v>
      </c>
      <c r="P1099" s="18"/>
      <c r="Q1099" s="108"/>
      <c r="R1099" s="19" t="s">
        <v>3810</v>
      </c>
      <c r="S1099" s="19"/>
      <c r="T1099" s="19"/>
      <c r="U1099" s="19"/>
      <c r="V1099" s="19"/>
    </row>
    <row r="1100" spans="1:22" s="13" customFormat="1" ht="50.25" customHeight="1" x14ac:dyDescent="0.2">
      <c r="A1100" s="32">
        <f t="shared" si="42"/>
        <v>1015</v>
      </c>
      <c r="B1100" s="33" t="s">
        <v>2254</v>
      </c>
      <c r="C1100" s="34" t="s">
        <v>2255</v>
      </c>
      <c r="D1100" s="35" t="s">
        <v>2255</v>
      </c>
      <c r="E1100" s="35"/>
      <c r="F1100" s="35"/>
      <c r="G1100" s="35" t="s">
        <v>2587</v>
      </c>
      <c r="H1100" s="35" t="s">
        <v>2588</v>
      </c>
      <c r="I1100" s="35"/>
      <c r="J1100" s="36"/>
      <c r="K1100" s="36"/>
      <c r="L1100" s="32" t="s">
        <v>3630</v>
      </c>
      <c r="M1100" s="34" t="s">
        <v>1460</v>
      </c>
      <c r="N1100" s="35" t="s">
        <v>2592</v>
      </c>
      <c r="O1100" s="36" t="s">
        <v>871</v>
      </c>
      <c r="P1100" s="36"/>
      <c r="Q1100" s="108"/>
      <c r="R1100" s="12"/>
      <c r="S1100" s="19"/>
      <c r="T1100" s="19"/>
      <c r="U1100" s="19"/>
      <c r="V1100" s="19"/>
    </row>
    <row r="1101" spans="1:22" s="13" customFormat="1" ht="45" customHeight="1" x14ac:dyDescent="0.2">
      <c r="A1101" s="32">
        <f t="shared" si="42"/>
        <v>1016</v>
      </c>
      <c r="B1101" s="33" t="s">
        <v>1461</v>
      </c>
      <c r="C1101" s="34" t="s">
        <v>1462</v>
      </c>
      <c r="D1101" s="35" t="s">
        <v>1462</v>
      </c>
      <c r="E1101" s="35"/>
      <c r="F1101" s="35"/>
      <c r="G1101" s="35" t="s">
        <v>2587</v>
      </c>
      <c r="H1101" s="35" t="s">
        <v>2588</v>
      </c>
      <c r="I1101" s="35"/>
      <c r="J1101" s="36"/>
      <c r="K1101" s="36"/>
      <c r="L1101" s="32" t="s">
        <v>3630</v>
      </c>
      <c r="M1101" s="34" t="s">
        <v>4154</v>
      </c>
      <c r="N1101" s="35" t="s">
        <v>2592</v>
      </c>
      <c r="O1101" s="36" t="s">
        <v>871</v>
      </c>
      <c r="P1101" s="36"/>
      <c r="Q1101" s="108"/>
      <c r="R1101" s="12"/>
      <c r="S1101" s="19"/>
      <c r="T1101" s="19"/>
      <c r="U1101" s="19"/>
      <c r="V1101" s="19"/>
    </row>
    <row r="1102" spans="1:22" s="13" customFormat="1" ht="48.75" customHeight="1" x14ac:dyDescent="0.2">
      <c r="A1102" s="32">
        <f t="shared" si="42"/>
        <v>1017</v>
      </c>
      <c r="B1102" s="33" t="s">
        <v>1463</v>
      </c>
      <c r="C1102" s="34" t="s">
        <v>1464</v>
      </c>
      <c r="D1102" s="35" t="s">
        <v>1482</v>
      </c>
      <c r="E1102" s="35"/>
      <c r="F1102" s="35"/>
      <c r="G1102" s="35" t="s">
        <v>2587</v>
      </c>
      <c r="H1102" s="35" t="s">
        <v>2588</v>
      </c>
      <c r="I1102" s="35"/>
      <c r="J1102" s="36"/>
      <c r="K1102" s="36"/>
      <c r="L1102" s="32" t="s">
        <v>137</v>
      </c>
      <c r="M1102" s="34" t="s">
        <v>138</v>
      </c>
      <c r="N1102" s="35" t="s">
        <v>2592</v>
      </c>
      <c r="O1102" s="36" t="s">
        <v>2593</v>
      </c>
      <c r="P1102" s="36"/>
      <c r="Q1102" s="108"/>
      <c r="R1102" s="12"/>
      <c r="S1102" s="19"/>
      <c r="T1102" s="19"/>
      <c r="U1102" s="19"/>
      <c r="V1102" s="19"/>
    </row>
    <row r="1103" spans="1:22" ht="78.75" x14ac:dyDescent="0.2">
      <c r="A1103" s="31">
        <f t="shared" si="42"/>
        <v>1018</v>
      </c>
      <c r="B1103" s="40" t="s">
        <v>139</v>
      </c>
      <c r="C1103" s="41" t="s">
        <v>4173</v>
      </c>
      <c r="D1103" s="42" t="s">
        <v>99</v>
      </c>
      <c r="E1103" s="42"/>
      <c r="F1103" s="42"/>
      <c r="G1103" s="42" t="s">
        <v>2587</v>
      </c>
      <c r="H1103" s="42" t="s">
        <v>2588</v>
      </c>
      <c r="I1103" s="42"/>
      <c r="J1103" s="43"/>
      <c r="K1103" s="43"/>
      <c r="L1103" s="31" t="s">
        <v>2774</v>
      </c>
      <c r="M1103" s="41" t="s">
        <v>4174</v>
      </c>
      <c r="N1103" s="42" t="s">
        <v>2023</v>
      </c>
      <c r="O1103" s="43" t="s">
        <v>2593</v>
      </c>
      <c r="P1103" s="43"/>
      <c r="Q1103" s="108"/>
      <c r="R1103" s="19" t="s">
        <v>2597</v>
      </c>
      <c r="S1103" s="19"/>
      <c r="T1103" s="19"/>
      <c r="U1103" s="19"/>
      <c r="V1103" s="19"/>
    </row>
    <row r="1104" spans="1:22" s="13" customFormat="1" ht="46.5" customHeight="1" x14ac:dyDescent="0.2">
      <c r="A1104" s="32">
        <f t="shared" si="42"/>
        <v>1019</v>
      </c>
      <c r="B1104" s="33" t="s">
        <v>100</v>
      </c>
      <c r="C1104" s="34" t="s">
        <v>101</v>
      </c>
      <c r="D1104" s="35" t="s">
        <v>102</v>
      </c>
      <c r="E1104" s="35"/>
      <c r="F1104" s="35"/>
      <c r="G1104" s="35" t="s">
        <v>2587</v>
      </c>
      <c r="H1104" s="35" t="s">
        <v>2588</v>
      </c>
      <c r="I1104" s="35"/>
      <c r="J1104" s="36"/>
      <c r="K1104" s="36"/>
      <c r="L1104" s="32" t="s">
        <v>2774</v>
      </c>
      <c r="M1104" s="34" t="s">
        <v>103</v>
      </c>
      <c r="N1104" s="35" t="s">
        <v>2023</v>
      </c>
      <c r="O1104" s="36" t="s">
        <v>2593</v>
      </c>
      <c r="P1104" s="36"/>
      <c r="Q1104" s="108"/>
      <c r="R1104" s="12"/>
      <c r="S1104" s="19"/>
      <c r="T1104" s="19"/>
      <c r="U1104" s="19"/>
      <c r="V1104" s="19"/>
    </row>
    <row r="1105" spans="1:22" ht="120" customHeight="1" x14ac:dyDescent="0.2">
      <c r="A1105" s="31">
        <f t="shared" si="42"/>
        <v>1020</v>
      </c>
      <c r="B1105" s="15" t="s">
        <v>104</v>
      </c>
      <c r="C1105" s="16" t="s">
        <v>4176</v>
      </c>
      <c r="D1105" s="17" t="s">
        <v>105</v>
      </c>
      <c r="E1105" s="17"/>
      <c r="F1105" s="17"/>
      <c r="G1105" s="17" t="s">
        <v>2587</v>
      </c>
      <c r="H1105" s="17" t="s">
        <v>2588</v>
      </c>
      <c r="I1105" s="17"/>
      <c r="J1105" s="18"/>
      <c r="K1105" s="18"/>
      <c r="L1105" s="14" t="s">
        <v>3630</v>
      </c>
      <c r="M1105" s="16" t="s">
        <v>4175</v>
      </c>
      <c r="N1105" s="17" t="s">
        <v>2023</v>
      </c>
      <c r="O1105" s="18" t="s">
        <v>2593</v>
      </c>
      <c r="P1105" s="18"/>
      <c r="Q1105" s="108"/>
      <c r="R1105" s="19" t="s">
        <v>2597</v>
      </c>
      <c r="S1105" s="19"/>
      <c r="T1105" s="19"/>
      <c r="U1105" s="19"/>
      <c r="V1105" s="19"/>
    </row>
    <row r="1106" spans="1:22" ht="48.75" customHeight="1" x14ac:dyDescent="0.2">
      <c r="A1106" s="31">
        <f t="shared" si="42"/>
        <v>1021</v>
      </c>
      <c r="B1106" s="15" t="s">
        <v>106</v>
      </c>
      <c r="C1106" s="16" t="s">
        <v>107</v>
      </c>
      <c r="D1106" s="17" t="s">
        <v>108</v>
      </c>
      <c r="E1106" s="17"/>
      <c r="F1106" s="17"/>
      <c r="G1106" s="17" t="s">
        <v>2587</v>
      </c>
      <c r="H1106" s="17" t="s">
        <v>2588</v>
      </c>
      <c r="I1106" s="17"/>
      <c r="J1106" s="18"/>
      <c r="K1106" s="18"/>
      <c r="L1106" s="14" t="s">
        <v>2774</v>
      </c>
      <c r="M1106" s="16" t="s">
        <v>109</v>
      </c>
      <c r="N1106" s="17" t="s">
        <v>2023</v>
      </c>
      <c r="O1106" s="18" t="s">
        <v>2593</v>
      </c>
      <c r="P1106" s="18"/>
      <c r="Q1106" s="108"/>
      <c r="R1106" s="19" t="s">
        <v>2597</v>
      </c>
      <c r="S1106" s="19" t="s">
        <v>2552</v>
      </c>
      <c r="T1106" s="19"/>
      <c r="U1106" s="19"/>
      <c r="V1106" s="19"/>
    </row>
    <row r="1107" spans="1:22" ht="57" customHeight="1" x14ac:dyDescent="0.2">
      <c r="A1107" s="31">
        <f t="shared" si="42"/>
        <v>1022</v>
      </c>
      <c r="B1107" s="15" t="s">
        <v>110</v>
      </c>
      <c r="C1107" s="16" t="s">
        <v>111</v>
      </c>
      <c r="D1107" s="17" t="s">
        <v>112</v>
      </c>
      <c r="E1107" s="17"/>
      <c r="F1107" s="17"/>
      <c r="G1107" s="17" t="s">
        <v>2587</v>
      </c>
      <c r="H1107" s="17" t="s">
        <v>2588</v>
      </c>
      <c r="I1107" s="17"/>
      <c r="J1107" s="18"/>
      <c r="K1107" s="18"/>
      <c r="L1107" s="14" t="s">
        <v>2774</v>
      </c>
      <c r="M1107" s="16" t="s">
        <v>113</v>
      </c>
      <c r="N1107" s="17" t="s">
        <v>2023</v>
      </c>
      <c r="O1107" s="18" t="s">
        <v>2593</v>
      </c>
      <c r="P1107" s="18"/>
      <c r="Q1107" s="108"/>
      <c r="R1107" s="19" t="s">
        <v>2597</v>
      </c>
      <c r="S1107" s="19"/>
      <c r="T1107" s="19"/>
      <c r="U1107" s="19"/>
      <c r="V1107" s="19"/>
    </row>
    <row r="1108" spans="1:22" ht="47.25" x14ac:dyDescent="0.2">
      <c r="A1108" s="31">
        <f t="shared" si="42"/>
        <v>1023</v>
      </c>
      <c r="B1108" s="15" t="s">
        <v>114</v>
      </c>
      <c r="C1108" s="16" t="s">
        <v>115</v>
      </c>
      <c r="D1108" s="17"/>
      <c r="E1108" s="17"/>
      <c r="F1108" s="17"/>
      <c r="G1108" s="17"/>
      <c r="H1108" s="17" t="s">
        <v>2588</v>
      </c>
      <c r="I1108" s="17"/>
      <c r="J1108" s="18"/>
      <c r="K1108" s="18"/>
      <c r="L1108" s="14" t="s">
        <v>3450</v>
      </c>
      <c r="M1108" s="16" t="s">
        <v>116</v>
      </c>
      <c r="N1108" s="17" t="s">
        <v>2023</v>
      </c>
      <c r="O1108" s="18" t="s">
        <v>2593</v>
      </c>
      <c r="P1108" s="18"/>
      <c r="Q1108" s="108"/>
      <c r="R1108" s="19" t="s">
        <v>2597</v>
      </c>
      <c r="S1108" s="19"/>
      <c r="T1108" s="19"/>
      <c r="U1108" s="19"/>
      <c r="V1108" s="19"/>
    </row>
    <row r="1109" spans="1:22" ht="15.75" customHeight="1" x14ac:dyDescent="0.2">
      <c r="A1109" s="144" t="s">
        <v>117</v>
      </c>
      <c r="B1109" s="145"/>
      <c r="C1109" s="145"/>
      <c r="D1109" s="145"/>
      <c r="E1109" s="145"/>
      <c r="F1109" s="145"/>
      <c r="G1109" s="145"/>
      <c r="H1109" s="145"/>
      <c r="I1109" s="145"/>
      <c r="J1109" s="145"/>
      <c r="K1109" s="145"/>
      <c r="L1109" s="145"/>
      <c r="M1109" s="145"/>
      <c r="N1109" s="145"/>
      <c r="O1109" s="145"/>
      <c r="P1109" s="145"/>
      <c r="Q1109" s="145"/>
      <c r="R1109" s="145"/>
      <c r="S1109" s="145"/>
      <c r="T1109" s="145"/>
      <c r="U1109" s="145"/>
      <c r="V1109" s="146"/>
    </row>
    <row r="1110" spans="1:22" ht="54.75" customHeight="1" x14ac:dyDescent="0.2">
      <c r="A1110" s="31">
        <f>+A1108+1</f>
        <v>1024</v>
      </c>
      <c r="B1110" s="15" t="s">
        <v>118</v>
      </c>
      <c r="C1110" s="16" t="s">
        <v>1852</v>
      </c>
      <c r="D1110" s="17" t="s">
        <v>2096</v>
      </c>
      <c r="E1110" s="17"/>
      <c r="F1110" s="17"/>
      <c r="G1110" s="17" t="s">
        <v>2587</v>
      </c>
      <c r="H1110" s="17" t="s">
        <v>2588</v>
      </c>
      <c r="I1110" s="17"/>
      <c r="J1110" s="18">
        <v>42</v>
      </c>
      <c r="K1110" s="18"/>
      <c r="L1110" s="14" t="s">
        <v>2774</v>
      </c>
      <c r="M1110" s="16" t="s">
        <v>2097</v>
      </c>
      <c r="N1110" s="17" t="s">
        <v>2023</v>
      </c>
      <c r="O1110" s="18" t="s">
        <v>2593</v>
      </c>
      <c r="P1110" s="18"/>
      <c r="Q1110" s="112"/>
      <c r="R1110" s="19" t="s">
        <v>168</v>
      </c>
      <c r="S1110" s="19"/>
      <c r="T1110" s="19"/>
      <c r="U1110" s="19"/>
      <c r="V1110" s="19"/>
    </row>
    <row r="1111" spans="1:22" ht="54.75" customHeight="1" x14ac:dyDescent="0.2">
      <c r="A1111" s="31">
        <f t="shared" ref="A1111:A1118" si="43">A1110+1</f>
        <v>1025</v>
      </c>
      <c r="B1111" s="15" t="s">
        <v>2098</v>
      </c>
      <c r="C1111" s="16" t="s">
        <v>1853</v>
      </c>
      <c r="D1111" s="17" t="s">
        <v>2099</v>
      </c>
      <c r="E1111" s="17"/>
      <c r="F1111" s="17"/>
      <c r="G1111" s="17" t="s">
        <v>2587</v>
      </c>
      <c r="H1111" s="17" t="s">
        <v>2588</v>
      </c>
      <c r="I1111" s="17"/>
      <c r="J1111" s="18">
        <v>43</v>
      </c>
      <c r="K1111" s="18"/>
      <c r="L1111" s="14" t="s">
        <v>2774</v>
      </c>
      <c r="M1111" s="16" t="s">
        <v>2100</v>
      </c>
      <c r="N1111" s="17" t="s">
        <v>2023</v>
      </c>
      <c r="O1111" s="18" t="s">
        <v>2593</v>
      </c>
      <c r="P1111" s="18"/>
      <c r="Q1111" s="112"/>
      <c r="R1111" s="19" t="s">
        <v>168</v>
      </c>
      <c r="S1111" s="19"/>
      <c r="T1111" s="19"/>
      <c r="U1111" s="19"/>
      <c r="V1111" s="19"/>
    </row>
    <row r="1112" spans="1:22" ht="70.5" customHeight="1" x14ac:dyDescent="0.2">
      <c r="A1112" s="31">
        <f t="shared" si="43"/>
        <v>1026</v>
      </c>
      <c r="B1112" s="15" t="s">
        <v>2101</v>
      </c>
      <c r="C1112" s="16" t="s">
        <v>2021</v>
      </c>
      <c r="D1112" s="17" t="s">
        <v>2102</v>
      </c>
      <c r="E1112" s="17"/>
      <c r="F1112" s="17"/>
      <c r="G1112" s="17" t="s">
        <v>2587</v>
      </c>
      <c r="H1112" s="17" t="s">
        <v>2588</v>
      </c>
      <c r="I1112" s="17"/>
      <c r="J1112" s="18">
        <v>44</v>
      </c>
      <c r="K1112" s="18"/>
      <c r="L1112" s="14" t="s">
        <v>2774</v>
      </c>
      <c r="M1112" s="16" t="s">
        <v>2104</v>
      </c>
      <c r="N1112" s="17" t="s">
        <v>2023</v>
      </c>
      <c r="O1112" s="18" t="s">
        <v>2593</v>
      </c>
      <c r="P1112" s="18"/>
      <c r="Q1112" s="112"/>
      <c r="R1112" s="19" t="s">
        <v>168</v>
      </c>
      <c r="S1112" s="19"/>
      <c r="T1112" s="19"/>
      <c r="U1112" s="19"/>
      <c r="V1112" s="19"/>
    </row>
    <row r="1113" spans="1:22" ht="63.75" customHeight="1" x14ac:dyDescent="0.2">
      <c r="A1113" s="31">
        <f t="shared" si="43"/>
        <v>1027</v>
      </c>
      <c r="B1113" s="15" t="s">
        <v>2105</v>
      </c>
      <c r="C1113" s="16" t="s">
        <v>598</v>
      </c>
      <c r="D1113" s="17" t="s">
        <v>598</v>
      </c>
      <c r="E1113" s="17"/>
      <c r="F1113" s="17"/>
      <c r="G1113" s="17" t="s">
        <v>2587</v>
      </c>
      <c r="H1113" s="17" t="s">
        <v>2588</v>
      </c>
      <c r="I1113" s="17"/>
      <c r="J1113" s="18"/>
      <c r="K1113" s="18"/>
      <c r="L1113" s="14" t="s">
        <v>2774</v>
      </c>
      <c r="M1113" s="16" t="s">
        <v>599</v>
      </c>
      <c r="N1113" s="17" t="s">
        <v>2023</v>
      </c>
      <c r="O1113" s="18" t="s">
        <v>2593</v>
      </c>
      <c r="P1113" s="18"/>
      <c r="Q1113" s="108"/>
      <c r="R1113" s="19" t="s">
        <v>26</v>
      </c>
      <c r="S1113" s="19"/>
      <c r="T1113" s="19"/>
      <c r="U1113" s="19"/>
      <c r="V1113" s="19"/>
    </row>
    <row r="1114" spans="1:22" ht="39.75" customHeight="1" x14ac:dyDescent="0.2">
      <c r="A1114" s="31">
        <f t="shared" si="43"/>
        <v>1028</v>
      </c>
      <c r="B1114" s="15" t="s">
        <v>600</v>
      </c>
      <c r="C1114" s="16" t="s">
        <v>1479</v>
      </c>
      <c r="D1114" s="17" t="s">
        <v>1479</v>
      </c>
      <c r="E1114" s="17"/>
      <c r="F1114" s="17"/>
      <c r="G1114" s="17" t="s">
        <v>2587</v>
      </c>
      <c r="H1114" s="17" t="s">
        <v>2588</v>
      </c>
      <c r="I1114" s="17"/>
      <c r="J1114" s="18"/>
      <c r="K1114" s="18"/>
      <c r="L1114" s="14" t="s">
        <v>2774</v>
      </c>
      <c r="M1114" s="30" t="s">
        <v>1480</v>
      </c>
      <c r="N1114" s="17" t="s">
        <v>2023</v>
      </c>
      <c r="O1114" s="18" t="s">
        <v>2593</v>
      </c>
      <c r="P1114" s="18"/>
      <c r="Q1114" s="112"/>
      <c r="R1114" s="19" t="s">
        <v>4258</v>
      </c>
      <c r="S1114" s="19"/>
      <c r="T1114" s="19"/>
      <c r="U1114" s="19"/>
      <c r="V1114" s="19"/>
    </row>
    <row r="1115" spans="1:22" ht="60.75" customHeight="1" x14ac:dyDescent="0.2">
      <c r="A1115" s="31">
        <f t="shared" si="43"/>
        <v>1029</v>
      </c>
      <c r="B1115" s="15" t="s">
        <v>1481</v>
      </c>
      <c r="C1115" s="16" t="s">
        <v>1483</v>
      </c>
      <c r="D1115" s="17" t="s">
        <v>1484</v>
      </c>
      <c r="E1115" s="17"/>
      <c r="F1115" s="17"/>
      <c r="G1115" s="17" t="s">
        <v>2587</v>
      </c>
      <c r="H1115" s="17" t="s">
        <v>2588</v>
      </c>
      <c r="I1115" s="17"/>
      <c r="J1115" s="18"/>
      <c r="K1115" s="18"/>
      <c r="L1115" s="14" t="s">
        <v>3630</v>
      </c>
      <c r="M1115" s="16" t="s">
        <v>3746</v>
      </c>
      <c r="N1115" s="17" t="s">
        <v>8</v>
      </c>
      <c r="O1115" s="18" t="s">
        <v>2593</v>
      </c>
      <c r="P1115" s="18"/>
      <c r="Q1115" s="108"/>
      <c r="R1115" s="19" t="s">
        <v>26</v>
      </c>
      <c r="S1115" s="19"/>
      <c r="T1115" s="19"/>
      <c r="U1115" s="19"/>
      <c r="V1115" s="19"/>
    </row>
    <row r="1116" spans="1:22" ht="52.5" customHeight="1" x14ac:dyDescent="0.2">
      <c r="A1116" s="31">
        <f t="shared" si="43"/>
        <v>1030</v>
      </c>
      <c r="B1116" s="15" t="s">
        <v>3747</v>
      </c>
      <c r="C1116" s="16" t="s">
        <v>3748</v>
      </c>
      <c r="D1116" s="17" t="s">
        <v>3749</v>
      </c>
      <c r="E1116" s="17"/>
      <c r="F1116" s="17"/>
      <c r="G1116" s="17" t="s">
        <v>2587</v>
      </c>
      <c r="H1116" s="17" t="s">
        <v>2588</v>
      </c>
      <c r="I1116" s="17"/>
      <c r="J1116" s="18"/>
      <c r="K1116" s="18"/>
      <c r="L1116" s="14" t="s">
        <v>3630</v>
      </c>
      <c r="M1116" s="16" t="s">
        <v>3750</v>
      </c>
      <c r="N1116" s="17" t="s">
        <v>2023</v>
      </c>
      <c r="O1116" s="18" t="s">
        <v>2593</v>
      </c>
      <c r="P1116" s="18"/>
      <c r="Q1116" s="108"/>
      <c r="R1116" s="19" t="s">
        <v>26</v>
      </c>
      <c r="S1116" s="19"/>
      <c r="T1116" s="19"/>
      <c r="U1116" s="19"/>
      <c r="V1116" s="19"/>
    </row>
    <row r="1117" spans="1:22" s="13" customFormat="1" ht="36" customHeight="1" x14ac:dyDescent="0.2">
      <c r="A1117" s="32">
        <f t="shared" si="43"/>
        <v>1031</v>
      </c>
      <c r="B1117" s="8" t="s">
        <v>3751</v>
      </c>
      <c r="C1117" s="9" t="s">
        <v>3752</v>
      </c>
      <c r="D1117" s="10" t="s">
        <v>3749</v>
      </c>
      <c r="E1117" s="10"/>
      <c r="F1117" s="10"/>
      <c r="G1117" s="10" t="s">
        <v>2587</v>
      </c>
      <c r="H1117" s="10" t="s">
        <v>2588</v>
      </c>
      <c r="I1117" s="10"/>
      <c r="J1117" s="11"/>
      <c r="K1117" s="11"/>
      <c r="L1117" s="7"/>
      <c r="M1117" s="9" t="s">
        <v>3753</v>
      </c>
      <c r="N1117" s="10" t="s">
        <v>2023</v>
      </c>
      <c r="O1117" s="11" t="s">
        <v>2593</v>
      </c>
      <c r="P1117" s="11"/>
      <c r="Q1117" s="108"/>
      <c r="R1117" s="12"/>
      <c r="S1117" s="19"/>
      <c r="T1117" s="19"/>
      <c r="U1117" s="19"/>
      <c r="V1117" s="19"/>
    </row>
    <row r="1118" spans="1:22" s="13" customFormat="1" ht="47.25" customHeight="1" x14ac:dyDescent="0.2">
      <c r="A1118" s="31">
        <f t="shared" si="43"/>
        <v>1032</v>
      </c>
      <c r="B1118" s="15" t="s">
        <v>3754</v>
      </c>
      <c r="C1118" s="16" t="s">
        <v>3755</v>
      </c>
      <c r="D1118" s="17" t="s">
        <v>3749</v>
      </c>
      <c r="E1118" s="17"/>
      <c r="F1118" s="17"/>
      <c r="G1118" s="17" t="s">
        <v>2587</v>
      </c>
      <c r="H1118" s="17" t="s">
        <v>2588</v>
      </c>
      <c r="I1118" s="17"/>
      <c r="J1118" s="18"/>
      <c r="K1118" s="18"/>
      <c r="L1118" s="14" t="s">
        <v>3630</v>
      </c>
      <c r="M1118" s="16" t="s">
        <v>3357</v>
      </c>
      <c r="N1118" s="17" t="s">
        <v>2023</v>
      </c>
      <c r="O1118" s="18" t="s">
        <v>2593</v>
      </c>
      <c r="P1118" s="18"/>
      <c r="Q1118" s="108"/>
      <c r="R1118" s="19" t="s">
        <v>26</v>
      </c>
      <c r="S1118" s="19"/>
      <c r="T1118" s="19"/>
      <c r="U1118" s="19"/>
      <c r="V1118" s="19"/>
    </row>
    <row r="1119" spans="1:22" ht="15.75" customHeight="1" x14ac:dyDescent="0.2">
      <c r="A1119" s="144" t="s">
        <v>3756</v>
      </c>
      <c r="B1119" s="145"/>
      <c r="C1119" s="145"/>
      <c r="D1119" s="145"/>
      <c r="E1119" s="145"/>
      <c r="F1119" s="145"/>
      <c r="G1119" s="145"/>
      <c r="H1119" s="145"/>
      <c r="I1119" s="145"/>
      <c r="J1119" s="145"/>
      <c r="K1119" s="145"/>
      <c r="L1119" s="145"/>
      <c r="M1119" s="145"/>
      <c r="N1119" s="145"/>
      <c r="O1119" s="145"/>
      <c r="P1119" s="145"/>
      <c r="Q1119" s="145"/>
      <c r="R1119" s="145"/>
      <c r="S1119" s="145"/>
      <c r="T1119" s="145"/>
      <c r="U1119" s="145"/>
      <c r="V1119" s="146"/>
    </row>
    <row r="1120" spans="1:22" s="13" customFormat="1" ht="48.75" customHeight="1" x14ac:dyDescent="0.2">
      <c r="A1120" s="32">
        <f>+A1118+1</f>
        <v>1033</v>
      </c>
      <c r="B1120" s="33" t="s">
        <v>3757</v>
      </c>
      <c r="C1120" s="34" t="s">
        <v>3758</v>
      </c>
      <c r="D1120" s="35" t="s">
        <v>3758</v>
      </c>
      <c r="E1120" s="35"/>
      <c r="F1120" s="35"/>
      <c r="G1120" s="35" t="s">
        <v>2587</v>
      </c>
      <c r="H1120" s="35" t="s">
        <v>2588</v>
      </c>
      <c r="I1120" s="35"/>
      <c r="J1120" s="36">
        <v>45</v>
      </c>
      <c r="K1120" s="36"/>
      <c r="L1120" s="32" t="s">
        <v>2774</v>
      </c>
      <c r="M1120" s="34" t="s">
        <v>3758</v>
      </c>
      <c r="N1120" s="35" t="s">
        <v>3759</v>
      </c>
      <c r="O1120" s="36" t="s">
        <v>3760</v>
      </c>
      <c r="P1120" s="36"/>
      <c r="Q1120" s="108"/>
      <c r="R1120" s="12"/>
      <c r="S1120" s="19"/>
      <c r="T1120" s="19"/>
      <c r="U1120" s="19"/>
      <c r="V1120" s="19"/>
    </row>
    <row r="1121" spans="1:22" s="13" customFormat="1" ht="59.25" customHeight="1" x14ac:dyDescent="0.2">
      <c r="A1121" s="32">
        <f t="shared" ref="A1121:A1168" si="44">A1120+1</f>
        <v>1034</v>
      </c>
      <c r="B1121" s="33" t="s">
        <v>3761</v>
      </c>
      <c r="C1121" s="34" t="s">
        <v>946</v>
      </c>
      <c r="D1121" s="35" t="s">
        <v>947</v>
      </c>
      <c r="E1121" s="35"/>
      <c r="F1121" s="35"/>
      <c r="G1121" s="35" t="s">
        <v>2587</v>
      </c>
      <c r="H1121" s="35" t="s">
        <v>2588</v>
      </c>
      <c r="I1121" s="35"/>
      <c r="J1121" s="36"/>
      <c r="K1121" s="36"/>
      <c r="L1121" s="32" t="s">
        <v>2774</v>
      </c>
      <c r="M1121" s="56" t="s">
        <v>948</v>
      </c>
      <c r="N1121" s="35" t="s">
        <v>2023</v>
      </c>
      <c r="O1121" s="36" t="s">
        <v>3760</v>
      </c>
      <c r="P1121" s="36"/>
      <c r="Q1121" s="108"/>
      <c r="R1121" s="12"/>
      <c r="S1121" s="19"/>
      <c r="T1121" s="19"/>
      <c r="U1121" s="19"/>
      <c r="V1121" s="19"/>
    </row>
    <row r="1122" spans="1:22" ht="54.75" customHeight="1" x14ac:dyDescent="0.2">
      <c r="A1122" s="31">
        <f t="shared" si="44"/>
        <v>1035</v>
      </c>
      <c r="B1122" s="40" t="s">
        <v>949</v>
      </c>
      <c r="C1122" s="41" t="s">
        <v>950</v>
      </c>
      <c r="D1122" s="42" t="s">
        <v>950</v>
      </c>
      <c r="E1122" s="42"/>
      <c r="F1122" s="42"/>
      <c r="G1122" s="42" t="s">
        <v>2587</v>
      </c>
      <c r="H1122" s="42" t="s">
        <v>2588</v>
      </c>
      <c r="I1122" s="42"/>
      <c r="J1122" s="43"/>
      <c r="K1122" s="43"/>
      <c r="L1122" s="31" t="s">
        <v>2774</v>
      </c>
      <c r="M1122" s="30" t="s">
        <v>951</v>
      </c>
      <c r="N1122" s="42" t="s">
        <v>2023</v>
      </c>
      <c r="O1122" s="43" t="s">
        <v>3760</v>
      </c>
      <c r="P1122" s="43"/>
      <c r="Q1122" s="112"/>
      <c r="R1122" s="19" t="s">
        <v>168</v>
      </c>
      <c r="S1122" s="19"/>
      <c r="T1122" s="19"/>
      <c r="U1122" s="19"/>
      <c r="V1122" s="19"/>
    </row>
    <row r="1123" spans="1:22" ht="44.25" customHeight="1" x14ac:dyDescent="0.2">
      <c r="A1123" s="31">
        <f t="shared" si="44"/>
        <v>1036</v>
      </c>
      <c r="B1123" s="40" t="s">
        <v>952</v>
      </c>
      <c r="C1123" s="41" t="s">
        <v>953</v>
      </c>
      <c r="D1123" s="42" t="s">
        <v>954</v>
      </c>
      <c r="E1123" s="42"/>
      <c r="F1123" s="42"/>
      <c r="G1123" s="42" t="s">
        <v>2587</v>
      </c>
      <c r="H1123" s="42" t="s">
        <v>2588</v>
      </c>
      <c r="I1123" s="42"/>
      <c r="J1123" s="43"/>
      <c r="K1123" s="43"/>
      <c r="L1123" s="31" t="s">
        <v>2774</v>
      </c>
      <c r="M1123" s="30" t="s">
        <v>3729</v>
      </c>
      <c r="N1123" s="42" t="s">
        <v>2023</v>
      </c>
      <c r="O1123" s="43" t="s">
        <v>3760</v>
      </c>
      <c r="P1123" s="43"/>
      <c r="Q1123" s="112"/>
      <c r="R1123" s="19" t="s">
        <v>3995</v>
      </c>
      <c r="S1123" s="19"/>
      <c r="T1123" s="19"/>
      <c r="U1123" s="19"/>
      <c r="V1123" s="19"/>
    </row>
    <row r="1124" spans="1:22" ht="52.5" customHeight="1" x14ac:dyDescent="0.2">
      <c r="A1124" s="31">
        <f t="shared" si="44"/>
        <v>1037</v>
      </c>
      <c r="B1124" s="40" t="s">
        <v>3730</v>
      </c>
      <c r="C1124" s="41" t="s">
        <v>3731</v>
      </c>
      <c r="D1124" s="42" t="s">
        <v>3732</v>
      </c>
      <c r="E1124" s="42"/>
      <c r="F1124" s="42"/>
      <c r="G1124" s="42" t="s">
        <v>2587</v>
      </c>
      <c r="H1124" s="42" t="s">
        <v>2588</v>
      </c>
      <c r="I1124" s="42"/>
      <c r="J1124" s="43"/>
      <c r="K1124" s="43"/>
      <c r="L1124" s="31" t="s">
        <v>2774</v>
      </c>
      <c r="M1124" s="16" t="s">
        <v>3733</v>
      </c>
      <c r="N1124" s="42" t="s">
        <v>2023</v>
      </c>
      <c r="O1124" s="43" t="s">
        <v>3760</v>
      </c>
      <c r="P1124" s="43"/>
      <c r="Q1124" s="112"/>
      <c r="R1124" s="19" t="s">
        <v>4259</v>
      </c>
      <c r="S1124" s="19"/>
      <c r="T1124" s="19"/>
      <c r="U1124" s="19"/>
      <c r="V1124" s="19"/>
    </row>
    <row r="1125" spans="1:22" s="13" customFormat="1" ht="63" x14ac:dyDescent="0.2">
      <c r="A1125" s="32">
        <f t="shared" si="44"/>
        <v>1038</v>
      </c>
      <c r="B1125" s="33" t="s">
        <v>3734</v>
      </c>
      <c r="C1125" s="34" t="s">
        <v>3735</v>
      </c>
      <c r="D1125" s="35" t="s">
        <v>3735</v>
      </c>
      <c r="E1125" s="35"/>
      <c r="F1125" s="35"/>
      <c r="G1125" s="35" t="s">
        <v>2587</v>
      </c>
      <c r="H1125" s="35" t="s">
        <v>2588</v>
      </c>
      <c r="I1125" s="35"/>
      <c r="J1125" s="36">
        <v>46</v>
      </c>
      <c r="K1125" s="36"/>
      <c r="L1125" s="32" t="s">
        <v>2774</v>
      </c>
      <c r="M1125" s="9" t="s">
        <v>3736</v>
      </c>
      <c r="N1125" s="35" t="s">
        <v>2023</v>
      </c>
      <c r="O1125" s="36" t="s">
        <v>3760</v>
      </c>
      <c r="P1125" s="36"/>
      <c r="Q1125" s="108"/>
      <c r="R1125" s="12"/>
      <c r="S1125" s="19"/>
      <c r="T1125" s="19"/>
      <c r="U1125" s="19"/>
      <c r="V1125" s="19"/>
    </row>
    <row r="1126" spans="1:22" s="13" customFormat="1" ht="46.5" customHeight="1" x14ac:dyDescent="0.2">
      <c r="A1126" s="32">
        <f t="shared" si="44"/>
        <v>1039</v>
      </c>
      <c r="B1126" s="33" t="s">
        <v>3737</v>
      </c>
      <c r="C1126" s="34" t="s">
        <v>3738</v>
      </c>
      <c r="D1126" s="35" t="s">
        <v>3738</v>
      </c>
      <c r="E1126" s="35"/>
      <c r="F1126" s="35"/>
      <c r="G1126" s="35" t="s">
        <v>2587</v>
      </c>
      <c r="H1126" s="35" t="s">
        <v>2588</v>
      </c>
      <c r="I1126" s="35"/>
      <c r="J1126" s="36">
        <v>47</v>
      </c>
      <c r="K1126" s="36"/>
      <c r="L1126" s="32" t="s">
        <v>2774</v>
      </c>
      <c r="M1126" s="9" t="s">
        <v>3738</v>
      </c>
      <c r="N1126" s="35" t="s">
        <v>2023</v>
      </c>
      <c r="O1126" s="36" t="s">
        <v>3760</v>
      </c>
      <c r="P1126" s="36"/>
      <c r="Q1126" s="108"/>
      <c r="R1126" s="12"/>
      <c r="S1126" s="19"/>
      <c r="T1126" s="19"/>
      <c r="U1126" s="19"/>
      <c r="V1126" s="19"/>
    </row>
    <row r="1127" spans="1:22" ht="75" customHeight="1" x14ac:dyDescent="0.2">
      <c r="A1127" s="31">
        <f t="shared" si="44"/>
        <v>1040</v>
      </c>
      <c r="B1127" s="40" t="s">
        <v>3739</v>
      </c>
      <c r="C1127" s="41" t="s">
        <v>3740</v>
      </c>
      <c r="D1127" s="42" t="s">
        <v>3741</v>
      </c>
      <c r="E1127" s="42"/>
      <c r="F1127" s="42"/>
      <c r="G1127" s="42" t="s">
        <v>2587</v>
      </c>
      <c r="H1127" s="42" t="s">
        <v>2588</v>
      </c>
      <c r="I1127" s="42"/>
      <c r="J1127" s="43"/>
      <c r="K1127" s="43"/>
      <c r="L1127" s="31" t="s">
        <v>2774</v>
      </c>
      <c r="M1127" s="16" t="s">
        <v>3742</v>
      </c>
      <c r="N1127" s="42" t="s">
        <v>2023</v>
      </c>
      <c r="O1127" s="43" t="s">
        <v>3760</v>
      </c>
      <c r="P1127" s="43"/>
      <c r="Q1127" s="112"/>
      <c r="R1127" s="19" t="s">
        <v>168</v>
      </c>
      <c r="S1127" s="19"/>
      <c r="T1127" s="19"/>
      <c r="U1127" s="19"/>
      <c r="V1127" s="19"/>
    </row>
    <row r="1128" spans="1:22" ht="69.75" customHeight="1" x14ac:dyDescent="0.2">
      <c r="A1128" s="31">
        <f t="shared" si="44"/>
        <v>1041</v>
      </c>
      <c r="B1128" s="40" t="s">
        <v>3743</v>
      </c>
      <c r="C1128" s="41" t="s">
        <v>3744</v>
      </c>
      <c r="D1128" s="42" t="s">
        <v>3745</v>
      </c>
      <c r="E1128" s="42"/>
      <c r="F1128" s="42"/>
      <c r="G1128" s="42" t="s">
        <v>2587</v>
      </c>
      <c r="H1128" s="42" t="s">
        <v>2588</v>
      </c>
      <c r="I1128" s="42"/>
      <c r="J1128" s="43"/>
      <c r="K1128" s="43"/>
      <c r="L1128" s="31" t="s">
        <v>2774</v>
      </c>
      <c r="M1128" s="30" t="s">
        <v>3467</v>
      </c>
      <c r="N1128" s="42" t="s">
        <v>2023</v>
      </c>
      <c r="O1128" s="43" t="s">
        <v>3760</v>
      </c>
      <c r="P1128" s="43"/>
      <c r="Q1128" s="112"/>
      <c r="R1128" s="19" t="s">
        <v>168</v>
      </c>
      <c r="S1128" s="19"/>
      <c r="T1128" s="19"/>
      <c r="U1128" s="19"/>
      <c r="V1128" s="19"/>
    </row>
    <row r="1129" spans="1:22" s="29" customFormat="1" ht="56.25" hidden="1" customHeight="1" x14ac:dyDescent="0.2">
      <c r="A1129" s="44"/>
      <c r="B1129" s="24" t="s">
        <v>3468</v>
      </c>
      <c r="C1129" s="25" t="s">
        <v>3469</v>
      </c>
      <c r="D1129" s="75" t="s">
        <v>3470</v>
      </c>
      <c r="E1129" s="75"/>
      <c r="F1129" s="75"/>
      <c r="G1129" s="75" t="s">
        <v>2587</v>
      </c>
      <c r="H1129" s="26" t="s">
        <v>2588</v>
      </c>
      <c r="I1129" s="26"/>
      <c r="J1129" s="27"/>
      <c r="K1129" s="27"/>
      <c r="L1129" s="23" t="s">
        <v>2774</v>
      </c>
      <c r="M1129" s="25" t="s">
        <v>3469</v>
      </c>
      <c r="N1129" s="26" t="s">
        <v>2023</v>
      </c>
      <c r="O1129" s="27" t="s">
        <v>3760</v>
      </c>
      <c r="P1129" s="27"/>
      <c r="Q1129" s="108"/>
      <c r="R1129" s="28"/>
      <c r="S1129" s="93"/>
      <c r="T1129" s="93"/>
      <c r="U1129" s="93"/>
      <c r="V1129" s="93"/>
    </row>
    <row r="1130" spans="1:22" s="29" customFormat="1" ht="56.25" hidden="1" customHeight="1" x14ac:dyDescent="0.2">
      <c r="A1130" s="44"/>
      <c r="B1130" s="24" t="s">
        <v>3471</v>
      </c>
      <c r="C1130" s="25" t="s">
        <v>3472</v>
      </c>
      <c r="D1130" s="26" t="s">
        <v>3470</v>
      </c>
      <c r="E1130" s="26"/>
      <c r="F1130" s="26"/>
      <c r="G1130" s="26" t="s">
        <v>2587</v>
      </c>
      <c r="H1130" s="26" t="s">
        <v>2588</v>
      </c>
      <c r="I1130" s="26"/>
      <c r="J1130" s="27"/>
      <c r="K1130" s="27"/>
      <c r="L1130" s="23" t="s">
        <v>2774</v>
      </c>
      <c r="M1130" s="25" t="s">
        <v>3469</v>
      </c>
      <c r="N1130" s="26" t="s">
        <v>2023</v>
      </c>
      <c r="O1130" s="27" t="s">
        <v>3760</v>
      </c>
      <c r="P1130" s="27"/>
      <c r="Q1130" s="108"/>
      <c r="R1130" s="28"/>
      <c r="S1130" s="93"/>
      <c r="T1130" s="93"/>
      <c r="U1130" s="93"/>
      <c r="V1130" s="93"/>
    </row>
    <row r="1131" spans="1:22" s="29" customFormat="1" ht="56.25" hidden="1" customHeight="1" x14ac:dyDescent="0.2">
      <c r="A1131" s="44"/>
      <c r="B1131" s="24" t="s">
        <v>3473</v>
      </c>
      <c r="C1131" s="25" t="s">
        <v>3474</v>
      </c>
      <c r="D1131" s="26" t="s">
        <v>3470</v>
      </c>
      <c r="E1131" s="26"/>
      <c r="F1131" s="26"/>
      <c r="G1131" s="26" t="s">
        <v>2587</v>
      </c>
      <c r="H1131" s="26" t="s">
        <v>2588</v>
      </c>
      <c r="I1131" s="26"/>
      <c r="J1131" s="27"/>
      <c r="K1131" s="27"/>
      <c r="L1131" s="23" t="s">
        <v>2774</v>
      </c>
      <c r="M1131" s="25" t="s">
        <v>3469</v>
      </c>
      <c r="N1131" s="26" t="s">
        <v>2023</v>
      </c>
      <c r="O1131" s="27" t="s">
        <v>3760</v>
      </c>
      <c r="P1131" s="27"/>
      <c r="Q1131" s="108"/>
      <c r="R1131" s="28"/>
      <c r="S1131" s="93"/>
      <c r="T1131" s="93"/>
      <c r="U1131" s="93"/>
      <c r="V1131" s="93"/>
    </row>
    <row r="1132" spans="1:22" s="13" customFormat="1" ht="75.75" customHeight="1" x14ac:dyDescent="0.2">
      <c r="A1132" s="32">
        <f>A1128+1</f>
        <v>1042</v>
      </c>
      <c r="B1132" s="33" t="s">
        <v>3475</v>
      </c>
      <c r="C1132" s="34" t="s">
        <v>3476</v>
      </c>
      <c r="D1132" s="35" t="s">
        <v>3476</v>
      </c>
      <c r="E1132" s="35"/>
      <c r="F1132" s="35"/>
      <c r="G1132" s="35" t="s">
        <v>2587</v>
      </c>
      <c r="H1132" s="35" t="s">
        <v>2588</v>
      </c>
      <c r="I1132" s="35"/>
      <c r="J1132" s="36"/>
      <c r="K1132" s="36"/>
      <c r="L1132" s="32" t="s">
        <v>2774</v>
      </c>
      <c r="M1132" s="34" t="s">
        <v>3477</v>
      </c>
      <c r="N1132" s="35" t="s">
        <v>2023</v>
      </c>
      <c r="O1132" s="36" t="s">
        <v>3760</v>
      </c>
      <c r="P1132" s="36"/>
      <c r="Q1132" s="108"/>
      <c r="R1132" s="12"/>
      <c r="S1132" s="19"/>
      <c r="T1132" s="19"/>
      <c r="U1132" s="19"/>
      <c r="V1132" s="19"/>
    </row>
    <row r="1133" spans="1:22" s="13" customFormat="1" ht="63" x14ac:dyDescent="0.2">
      <c r="A1133" s="32">
        <f t="shared" si="44"/>
        <v>1043</v>
      </c>
      <c r="B1133" s="33" t="s">
        <v>3478</v>
      </c>
      <c r="C1133" s="34" t="s">
        <v>3479</v>
      </c>
      <c r="D1133" s="35" t="s">
        <v>3479</v>
      </c>
      <c r="E1133" s="35"/>
      <c r="F1133" s="35"/>
      <c r="G1133" s="35" t="s">
        <v>2587</v>
      </c>
      <c r="H1133" s="35" t="s">
        <v>2588</v>
      </c>
      <c r="I1133" s="35"/>
      <c r="J1133" s="36">
        <v>48</v>
      </c>
      <c r="K1133" s="36"/>
      <c r="L1133" s="32" t="s">
        <v>2774</v>
      </c>
      <c r="M1133" s="34" t="s">
        <v>3480</v>
      </c>
      <c r="N1133" s="35" t="s">
        <v>3759</v>
      </c>
      <c r="O1133" s="36" t="s">
        <v>3760</v>
      </c>
      <c r="P1133" s="36"/>
      <c r="Q1133" s="108"/>
      <c r="R1133" s="12"/>
      <c r="S1133" s="19"/>
      <c r="T1133" s="19"/>
      <c r="U1133" s="19"/>
      <c r="V1133" s="19"/>
    </row>
    <row r="1134" spans="1:22" s="13" customFormat="1" ht="54.75" customHeight="1" x14ac:dyDescent="0.2">
      <c r="A1134" s="32">
        <f t="shared" si="44"/>
        <v>1044</v>
      </c>
      <c r="B1134" s="33" t="s">
        <v>3481</v>
      </c>
      <c r="C1134" s="34" t="s">
        <v>3482</v>
      </c>
      <c r="D1134" s="35" t="s">
        <v>3482</v>
      </c>
      <c r="E1134" s="35"/>
      <c r="F1134" s="35"/>
      <c r="G1134" s="35" t="s">
        <v>2587</v>
      </c>
      <c r="H1134" s="35" t="s">
        <v>2588</v>
      </c>
      <c r="I1134" s="35"/>
      <c r="J1134" s="36">
        <v>49</v>
      </c>
      <c r="K1134" s="36"/>
      <c r="L1134" s="32" t="s">
        <v>2774</v>
      </c>
      <c r="M1134" s="34" t="s">
        <v>3483</v>
      </c>
      <c r="N1134" s="35" t="s">
        <v>3759</v>
      </c>
      <c r="O1134" s="36" t="s">
        <v>3760</v>
      </c>
      <c r="P1134" s="36"/>
      <c r="Q1134" s="108"/>
      <c r="R1134" s="12"/>
      <c r="S1134" s="19"/>
      <c r="T1134" s="19"/>
      <c r="U1134" s="19"/>
      <c r="V1134" s="19"/>
    </row>
    <row r="1135" spans="1:22" s="13" customFormat="1" ht="45" customHeight="1" x14ac:dyDescent="0.2">
      <c r="A1135" s="32">
        <f t="shared" si="44"/>
        <v>1045</v>
      </c>
      <c r="B1135" s="33" t="s">
        <v>3484</v>
      </c>
      <c r="C1135" s="34" t="s">
        <v>3485</v>
      </c>
      <c r="D1135" s="35" t="s">
        <v>3485</v>
      </c>
      <c r="E1135" s="35"/>
      <c r="F1135" s="35"/>
      <c r="G1135" s="35" t="s">
        <v>2587</v>
      </c>
      <c r="H1135" s="35" t="s">
        <v>2588</v>
      </c>
      <c r="I1135" s="35"/>
      <c r="J1135" s="36">
        <v>50</v>
      </c>
      <c r="K1135" s="36"/>
      <c r="L1135" s="32" t="s">
        <v>2774</v>
      </c>
      <c r="M1135" s="34" t="s">
        <v>4155</v>
      </c>
      <c r="N1135" s="35" t="s">
        <v>3759</v>
      </c>
      <c r="O1135" s="36" t="s">
        <v>3760</v>
      </c>
      <c r="P1135" s="36"/>
      <c r="Q1135" s="108"/>
      <c r="R1135" s="12"/>
      <c r="S1135" s="19"/>
      <c r="T1135" s="19"/>
      <c r="U1135" s="19"/>
      <c r="V1135" s="19"/>
    </row>
    <row r="1136" spans="1:22" s="13" customFormat="1" ht="52.5" customHeight="1" x14ac:dyDescent="0.2">
      <c r="A1136" s="32">
        <f t="shared" si="44"/>
        <v>1046</v>
      </c>
      <c r="B1136" s="33" t="s">
        <v>2261</v>
      </c>
      <c r="C1136" s="34" t="s">
        <v>1630</v>
      </c>
      <c r="D1136" s="35" t="s">
        <v>1630</v>
      </c>
      <c r="E1136" s="35"/>
      <c r="F1136" s="35"/>
      <c r="G1136" s="35" t="s">
        <v>2587</v>
      </c>
      <c r="H1136" s="35" t="s">
        <v>2588</v>
      </c>
      <c r="I1136" s="35"/>
      <c r="J1136" s="36"/>
      <c r="K1136" s="36"/>
      <c r="L1136" s="32" t="s">
        <v>2774</v>
      </c>
      <c r="M1136" s="34" t="s">
        <v>1630</v>
      </c>
      <c r="N1136" s="35" t="s">
        <v>3759</v>
      </c>
      <c r="O1136" s="36" t="s">
        <v>3760</v>
      </c>
      <c r="P1136" s="36"/>
      <c r="Q1136" s="108"/>
      <c r="R1136" s="12"/>
      <c r="S1136" s="19"/>
      <c r="T1136" s="19"/>
      <c r="U1136" s="19"/>
      <c r="V1136" s="19"/>
    </row>
    <row r="1137" spans="1:22" ht="75.75" customHeight="1" x14ac:dyDescent="0.2">
      <c r="A1137" s="31">
        <f t="shared" si="44"/>
        <v>1047</v>
      </c>
      <c r="B1137" s="40" t="s">
        <v>1631</v>
      </c>
      <c r="C1137" s="41" t="s">
        <v>1632</v>
      </c>
      <c r="D1137" s="42" t="s">
        <v>1633</v>
      </c>
      <c r="E1137" s="42"/>
      <c r="F1137" s="42"/>
      <c r="G1137" s="42" t="s">
        <v>2587</v>
      </c>
      <c r="H1137" s="42" t="s">
        <v>2588</v>
      </c>
      <c r="I1137" s="42"/>
      <c r="J1137" s="43"/>
      <c r="K1137" s="43"/>
      <c r="L1137" s="31" t="s">
        <v>2774</v>
      </c>
      <c r="M1137" s="30" t="s">
        <v>184</v>
      </c>
      <c r="N1137" s="42" t="s">
        <v>2023</v>
      </c>
      <c r="O1137" s="43" t="s">
        <v>3760</v>
      </c>
      <c r="P1137" s="43"/>
      <c r="Q1137" s="112"/>
      <c r="R1137" s="19" t="s">
        <v>168</v>
      </c>
      <c r="S1137" s="19"/>
      <c r="T1137" s="19"/>
      <c r="U1137" s="19"/>
      <c r="V1137" s="19"/>
    </row>
    <row r="1138" spans="1:22" ht="69.75" customHeight="1" x14ac:dyDescent="0.2">
      <c r="A1138" s="31">
        <f t="shared" si="44"/>
        <v>1048</v>
      </c>
      <c r="B1138" s="40" t="s">
        <v>185</v>
      </c>
      <c r="C1138" s="41" t="s">
        <v>186</v>
      </c>
      <c r="D1138" s="42" t="s">
        <v>186</v>
      </c>
      <c r="E1138" s="42"/>
      <c r="F1138" s="42"/>
      <c r="G1138" s="42" t="s">
        <v>2587</v>
      </c>
      <c r="H1138" s="42" t="s">
        <v>2588</v>
      </c>
      <c r="I1138" s="42"/>
      <c r="J1138" s="43"/>
      <c r="K1138" s="43"/>
      <c r="L1138" s="31" t="s">
        <v>2774</v>
      </c>
      <c r="M1138" s="30" t="s">
        <v>2281</v>
      </c>
      <c r="N1138" s="42" t="s">
        <v>2023</v>
      </c>
      <c r="O1138" s="43" t="s">
        <v>3760</v>
      </c>
      <c r="P1138" s="43"/>
      <c r="Q1138" s="112"/>
      <c r="R1138" s="19" t="s">
        <v>168</v>
      </c>
      <c r="S1138" s="19"/>
      <c r="T1138" s="19"/>
      <c r="U1138" s="19"/>
      <c r="V1138" s="19"/>
    </row>
    <row r="1139" spans="1:22" s="29" customFormat="1" ht="54" hidden="1" customHeight="1" x14ac:dyDescent="0.2">
      <c r="A1139" s="44"/>
      <c r="B1139" s="24" t="s">
        <v>2282</v>
      </c>
      <c r="C1139" s="25" t="s">
        <v>3211</v>
      </c>
      <c r="D1139" s="26" t="s">
        <v>3212</v>
      </c>
      <c r="E1139" s="26"/>
      <c r="F1139" s="26"/>
      <c r="G1139" s="26" t="s">
        <v>2587</v>
      </c>
      <c r="H1139" s="26" t="s">
        <v>2588</v>
      </c>
      <c r="I1139" s="26"/>
      <c r="J1139" s="27"/>
      <c r="K1139" s="27"/>
      <c r="L1139" s="23" t="s">
        <v>2774</v>
      </c>
      <c r="M1139" s="25" t="s">
        <v>3211</v>
      </c>
      <c r="N1139" s="26" t="s">
        <v>3759</v>
      </c>
      <c r="O1139" s="27" t="s">
        <v>3760</v>
      </c>
      <c r="P1139" s="27"/>
      <c r="Q1139" s="108"/>
      <c r="R1139" s="28"/>
      <c r="S1139" s="93"/>
      <c r="T1139" s="93"/>
      <c r="U1139" s="93"/>
      <c r="V1139" s="93"/>
    </row>
    <row r="1140" spans="1:22" s="29" customFormat="1" ht="57.75" hidden="1" customHeight="1" x14ac:dyDescent="0.2">
      <c r="A1140" s="44"/>
      <c r="B1140" s="24" t="s">
        <v>3213</v>
      </c>
      <c r="C1140" s="25" t="s">
        <v>3214</v>
      </c>
      <c r="D1140" s="26" t="s">
        <v>3212</v>
      </c>
      <c r="E1140" s="26"/>
      <c r="F1140" s="26"/>
      <c r="G1140" s="26" t="s">
        <v>2587</v>
      </c>
      <c r="H1140" s="26" t="s">
        <v>2588</v>
      </c>
      <c r="I1140" s="26"/>
      <c r="J1140" s="27"/>
      <c r="K1140" s="27"/>
      <c r="L1140" s="23" t="s">
        <v>2774</v>
      </c>
      <c r="M1140" s="25" t="s">
        <v>3211</v>
      </c>
      <c r="N1140" s="26" t="s">
        <v>3759</v>
      </c>
      <c r="O1140" s="27" t="s">
        <v>3760</v>
      </c>
      <c r="P1140" s="27"/>
      <c r="Q1140" s="108"/>
      <c r="R1140" s="28"/>
      <c r="S1140" s="93"/>
      <c r="T1140" s="93"/>
      <c r="U1140" s="93"/>
      <c r="V1140" s="93"/>
    </row>
    <row r="1141" spans="1:22" s="13" customFormat="1" ht="48" customHeight="1" x14ac:dyDescent="0.2">
      <c r="A1141" s="32">
        <f>A1138+1</f>
        <v>1049</v>
      </c>
      <c r="B1141" s="33" t="s">
        <v>3215</v>
      </c>
      <c r="C1141" s="34" t="s">
        <v>3216</v>
      </c>
      <c r="D1141" s="35" t="s">
        <v>3212</v>
      </c>
      <c r="E1141" s="35"/>
      <c r="F1141" s="35"/>
      <c r="G1141" s="35" t="s">
        <v>2587</v>
      </c>
      <c r="H1141" s="35" t="s">
        <v>2588</v>
      </c>
      <c r="I1141" s="35"/>
      <c r="J1141" s="36"/>
      <c r="K1141" s="36"/>
      <c r="L1141" s="32" t="s">
        <v>2774</v>
      </c>
      <c r="M1141" s="34" t="s">
        <v>3211</v>
      </c>
      <c r="N1141" s="35" t="s">
        <v>3759</v>
      </c>
      <c r="O1141" s="36" t="s">
        <v>3760</v>
      </c>
      <c r="P1141" s="36"/>
      <c r="Q1141" s="108"/>
      <c r="R1141" s="12"/>
      <c r="S1141" s="19"/>
      <c r="T1141" s="19"/>
      <c r="U1141" s="19"/>
      <c r="V1141" s="19"/>
    </row>
    <row r="1142" spans="1:22" s="13" customFormat="1" ht="63" x14ac:dyDescent="0.2">
      <c r="A1142" s="32">
        <f t="shared" si="44"/>
        <v>1050</v>
      </c>
      <c r="B1142" s="33" t="s">
        <v>3217</v>
      </c>
      <c r="C1142" s="34" t="s">
        <v>3218</v>
      </c>
      <c r="D1142" s="35" t="s">
        <v>3218</v>
      </c>
      <c r="E1142" s="35"/>
      <c r="F1142" s="35"/>
      <c r="G1142" s="35" t="s">
        <v>2587</v>
      </c>
      <c r="H1142" s="35" t="s">
        <v>2588</v>
      </c>
      <c r="I1142" s="35"/>
      <c r="J1142" s="36">
        <v>51</v>
      </c>
      <c r="K1142" s="36"/>
      <c r="L1142" s="32" t="s">
        <v>2774</v>
      </c>
      <c r="M1142" s="34" t="s">
        <v>3219</v>
      </c>
      <c r="N1142" s="35" t="s">
        <v>3759</v>
      </c>
      <c r="O1142" s="36" t="s">
        <v>3760</v>
      </c>
      <c r="P1142" s="36"/>
      <c r="Q1142" s="108"/>
      <c r="R1142" s="12"/>
      <c r="S1142" s="19"/>
      <c r="T1142" s="19"/>
      <c r="U1142" s="19"/>
      <c r="V1142" s="19"/>
    </row>
    <row r="1143" spans="1:22" s="13" customFormat="1" ht="57.75" customHeight="1" x14ac:dyDescent="0.2">
      <c r="A1143" s="31">
        <f t="shared" si="44"/>
        <v>1051</v>
      </c>
      <c r="B1143" s="40" t="s">
        <v>3992</v>
      </c>
      <c r="C1143" s="41" t="s">
        <v>3993</v>
      </c>
      <c r="D1143" s="42"/>
      <c r="E1143" s="42"/>
      <c r="F1143" s="42"/>
      <c r="G1143" s="42"/>
      <c r="H1143" s="42"/>
      <c r="I1143" s="42"/>
      <c r="J1143" s="43"/>
      <c r="K1143" s="43"/>
      <c r="L1143" s="31" t="s">
        <v>2774</v>
      </c>
      <c r="M1143" s="16" t="s">
        <v>3994</v>
      </c>
      <c r="N1143" s="42" t="s">
        <v>2023</v>
      </c>
      <c r="O1143" s="43" t="s">
        <v>3760</v>
      </c>
      <c r="P1143" s="43"/>
      <c r="Q1143" s="112"/>
      <c r="R1143" s="19" t="s">
        <v>168</v>
      </c>
      <c r="S1143" s="19"/>
      <c r="T1143" s="19"/>
      <c r="U1143" s="19"/>
      <c r="V1143" s="19"/>
    </row>
    <row r="1144" spans="1:22" ht="76.5" customHeight="1" x14ac:dyDescent="0.2">
      <c r="A1144" s="31">
        <f t="shared" si="44"/>
        <v>1052</v>
      </c>
      <c r="B1144" s="40" t="s">
        <v>3220</v>
      </c>
      <c r="C1144" s="41" t="s">
        <v>2039</v>
      </c>
      <c r="D1144" s="42" t="s">
        <v>3221</v>
      </c>
      <c r="E1144" s="42"/>
      <c r="F1144" s="42"/>
      <c r="G1144" s="42" t="s">
        <v>2587</v>
      </c>
      <c r="H1144" s="42" t="s">
        <v>2588</v>
      </c>
      <c r="I1144" s="42"/>
      <c r="J1144" s="43"/>
      <c r="K1144" s="43"/>
      <c r="L1144" s="31" t="s">
        <v>2774</v>
      </c>
      <c r="M1144" s="16" t="s">
        <v>3222</v>
      </c>
      <c r="N1144" s="42" t="s">
        <v>2023</v>
      </c>
      <c r="O1144" s="43" t="s">
        <v>3760</v>
      </c>
      <c r="P1144" s="43"/>
      <c r="Q1144" s="112"/>
      <c r="R1144" s="19" t="s">
        <v>168</v>
      </c>
      <c r="S1144" s="19"/>
      <c r="T1144" s="19"/>
      <c r="U1144" s="19"/>
      <c r="V1144" s="19"/>
    </row>
    <row r="1145" spans="1:22" s="13" customFormat="1" ht="47.25" customHeight="1" x14ac:dyDescent="0.2">
      <c r="A1145" s="32">
        <f t="shared" si="44"/>
        <v>1053</v>
      </c>
      <c r="B1145" s="33" t="s">
        <v>3223</v>
      </c>
      <c r="C1145" s="34" t="s">
        <v>3224</v>
      </c>
      <c r="D1145" s="35" t="s">
        <v>3224</v>
      </c>
      <c r="E1145" s="35"/>
      <c r="F1145" s="35"/>
      <c r="G1145" s="35" t="s">
        <v>2587</v>
      </c>
      <c r="H1145" s="35" t="s">
        <v>2588</v>
      </c>
      <c r="I1145" s="35"/>
      <c r="J1145" s="36"/>
      <c r="K1145" s="36"/>
      <c r="L1145" s="32" t="s">
        <v>2774</v>
      </c>
      <c r="M1145" s="34" t="s">
        <v>3225</v>
      </c>
      <c r="N1145" s="35" t="s">
        <v>3759</v>
      </c>
      <c r="O1145" s="36" t="s">
        <v>3760</v>
      </c>
      <c r="P1145" s="36"/>
      <c r="Q1145" s="108"/>
      <c r="R1145" s="12"/>
      <c r="S1145" s="19"/>
      <c r="T1145" s="19"/>
      <c r="U1145" s="19"/>
      <c r="V1145" s="19"/>
    </row>
    <row r="1146" spans="1:22" s="13" customFormat="1" ht="47.25" x14ac:dyDescent="0.2">
      <c r="A1146" s="32">
        <f t="shared" si="44"/>
        <v>1054</v>
      </c>
      <c r="B1146" s="33" t="s">
        <v>3226</v>
      </c>
      <c r="C1146" s="34" t="s">
        <v>3063</v>
      </c>
      <c r="D1146" s="35"/>
      <c r="E1146" s="35"/>
      <c r="F1146" s="35"/>
      <c r="G1146" s="35" t="s">
        <v>2587</v>
      </c>
      <c r="H1146" s="35" t="s">
        <v>2588</v>
      </c>
      <c r="I1146" s="35"/>
      <c r="J1146" s="36"/>
      <c r="K1146" s="36"/>
      <c r="L1146" s="32" t="s">
        <v>2774</v>
      </c>
      <c r="M1146" s="34" t="s">
        <v>3225</v>
      </c>
      <c r="N1146" s="35" t="s">
        <v>3759</v>
      </c>
      <c r="O1146" s="36" t="s">
        <v>3760</v>
      </c>
      <c r="P1146" s="36"/>
      <c r="Q1146" s="108"/>
      <c r="R1146" s="12"/>
      <c r="S1146" s="19"/>
      <c r="T1146" s="19"/>
      <c r="U1146" s="19"/>
      <c r="V1146" s="19"/>
    </row>
    <row r="1147" spans="1:22" s="13" customFormat="1" ht="54" customHeight="1" x14ac:dyDescent="0.2">
      <c r="A1147" s="32">
        <f t="shared" si="44"/>
        <v>1055</v>
      </c>
      <c r="B1147" s="33" t="s">
        <v>3064</v>
      </c>
      <c r="C1147" s="34" t="s">
        <v>3065</v>
      </c>
      <c r="D1147" s="35" t="s">
        <v>3065</v>
      </c>
      <c r="E1147" s="35"/>
      <c r="F1147" s="35"/>
      <c r="G1147" s="35" t="s">
        <v>2587</v>
      </c>
      <c r="H1147" s="35" t="s">
        <v>2588</v>
      </c>
      <c r="I1147" s="35"/>
      <c r="J1147" s="36"/>
      <c r="K1147" s="36"/>
      <c r="L1147" s="32" t="s">
        <v>2774</v>
      </c>
      <c r="M1147" s="34" t="s">
        <v>3225</v>
      </c>
      <c r="N1147" s="35" t="s">
        <v>3759</v>
      </c>
      <c r="O1147" s="36" t="s">
        <v>3760</v>
      </c>
      <c r="P1147" s="36"/>
      <c r="Q1147" s="108"/>
      <c r="R1147" s="12"/>
      <c r="S1147" s="19"/>
      <c r="T1147" s="19"/>
      <c r="U1147" s="19"/>
      <c r="V1147" s="19"/>
    </row>
    <row r="1148" spans="1:22" s="13" customFormat="1" ht="56.25" customHeight="1" x14ac:dyDescent="0.2">
      <c r="A1148" s="32">
        <f t="shared" si="44"/>
        <v>1056</v>
      </c>
      <c r="B1148" s="33" t="s">
        <v>3066</v>
      </c>
      <c r="C1148" s="34" t="s">
        <v>3067</v>
      </c>
      <c r="D1148" s="35" t="s">
        <v>3067</v>
      </c>
      <c r="E1148" s="35"/>
      <c r="F1148" s="35"/>
      <c r="G1148" s="35" t="s">
        <v>2587</v>
      </c>
      <c r="H1148" s="35" t="s">
        <v>2588</v>
      </c>
      <c r="I1148" s="35"/>
      <c r="J1148" s="36"/>
      <c r="K1148" s="36"/>
      <c r="L1148" s="32" t="s">
        <v>3418</v>
      </c>
      <c r="M1148" s="34" t="s">
        <v>1315</v>
      </c>
      <c r="N1148" s="35" t="s">
        <v>3759</v>
      </c>
      <c r="O1148" s="36" t="s">
        <v>3760</v>
      </c>
      <c r="P1148" s="36"/>
      <c r="Q1148" s="108"/>
      <c r="R1148" s="12"/>
      <c r="S1148" s="19"/>
      <c r="T1148" s="19"/>
      <c r="U1148" s="19"/>
      <c r="V1148" s="19"/>
    </row>
    <row r="1149" spans="1:22" s="13" customFormat="1" ht="39.75" customHeight="1" x14ac:dyDescent="0.2">
      <c r="A1149" s="32">
        <f>A1148+1</f>
        <v>1057</v>
      </c>
      <c r="B1149" s="33" t="s">
        <v>1316</v>
      </c>
      <c r="C1149" s="34" t="s">
        <v>1317</v>
      </c>
      <c r="D1149" s="35" t="s">
        <v>1317</v>
      </c>
      <c r="E1149" s="35"/>
      <c r="F1149" s="35"/>
      <c r="G1149" s="35" t="s">
        <v>2587</v>
      </c>
      <c r="H1149" s="35" t="s">
        <v>2588</v>
      </c>
      <c r="I1149" s="35"/>
      <c r="J1149" s="36"/>
      <c r="K1149" s="36"/>
      <c r="L1149" s="32" t="s">
        <v>2774</v>
      </c>
      <c r="M1149" s="34" t="s">
        <v>1315</v>
      </c>
      <c r="N1149" s="35" t="s">
        <v>3759</v>
      </c>
      <c r="O1149" s="36" t="s">
        <v>3760</v>
      </c>
      <c r="P1149" s="36"/>
      <c r="Q1149" s="108"/>
      <c r="R1149" s="12"/>
      <c r="S1149" s="19"/>
      <c r="T1149" s="19"/>
      <c r="U1149" s="19"/>
      <c r="V1149" s="19"/>
    </row>
    <row r="1150" spans="1:22" s="13" customFormat="1" ht="47.25" customHeight="1" x14ac:dyDescent="0.2">
      <c r="A1150" s="32">
        <f t="shared" si="44"/>
        <v>1058</v>
      </c>
      <c r="B1150" s="33" t="s">
        <v>1318</v>
      </c>
      <c r="C1150" s="34" t="s">
        <v>1319</v>
      </c>
      <c r="D1150" s="35" t="s">
        <v>1319</v>
      </c>
      <c r="E1150" s="35"/>
      <c r="F1150" s="35"/>
      <c r="G1150" s="35" t="s">
        <v>2587</v>
      </c>
      <c r="H1150" s="35" t="s">
        <v>2588</v>
      </c>
      <c r="I1150" s="35"/>
      <c r="J1150" s="36"/>
      <c r="K1150" s="36"/>
      <c r="L1150" s="32" t="s">
        <v>2774</v>
      </c>
      <c r="M1150" s="9" t="s">
        <v>1320</v>
      </c>
      <c r="N1150" s="35" t="s">
        <v>3759</v>
      </c>
      <c r="O1150" s="36" t="s">
        <v>3760</v>
      </c>
      <c r="P1150" s="36"/>
      <c r="Q1150" s="108"/>
      <c r="R1150" s="12"/>
      <c r="S1150" s="19"/>
      <c r="T1150" s="19"/>
      <c r="U1150" s="19"/>
      <c r="V1150" s="19"/>
    </row>
    <row r="1151" spans="1:22" s="13" customFormat="1" ht="69.75" customHeight="1" x14ac:dyDescent="0.2">
      <c r="A1151" s="32">
        <f t="shared" si="44"/>
        <v>1059</v>
      </c>
      <c r="B1151" s="33" t="s">
        <v>1321</v>
      </c>
      <c r="C1151" s="34" t="s">
        <v>3675</v>
      </c>
      <c r="D1151" s="35" t="s">
        <v>3676</v>
      </c>
      <c r="E1151" s="35"/>
      <c r="F1151" s="35"/>
      <c r="G1151" s="35" t="s">
        <v>2587</v>
      </c>
      <c r="H1151" s="35" t="s">
        <v>2588</v>
      </c>
      <c r="I1151" s="35"/>
      <c r="J1151" s="36"/>
      <c r="K1151" s="36"/>
      <c r="L1151" s="32" t="s">
        <v>2774</v>
      </c>
      <c r="M1151" s="9" t="s">
        <v>4156</v>
      </c>
      <c r="N1151" s="35" t="s">
        <v>3759</v>
      </c>
      <c r="O1151" s="36" t="s">
        <v>3760</v>
      </c>
      <c r="P1151" s="36"/>
      <c r="Q1151" s="108"/>
      <c r="R1151" s="12"/>
      <c r="S1151" s="19"/>
      <c r="T1151" s="19"/>
      <c r="U1151" s="19"/>
      <c r="V1151" s="19"/>
    </row>
    <row r="1152" spans="1:22" ht="77.25" customHeight="1" x14ac:dyDescent="0.2">
      <c r="A1152" s="31">
        <f t="shared" si="44"/>
        <v>1060</v>
      </c>
      <c r="B1152" s="40" t="s">
        <v>3866</v>
      </c>
      <c r="C1152" s="41" t="s">
        <v>2040</v>
      </c>
      <c r="D1152" s="42" t="s">
        <v>3867</v>
      </c>
      <c r="E1152" s="42"/>
      <c r="F1152" s="42"/>
      <c r="G1152" s="42" t="s">
        <v>2587</v>
      </c>
      <c r="H1152" s="42" t="s">
        <v>2588</v>
      </c>
      <c r="I1152" s="42"/>
      <c r="J1152" s="43"/>
      <c r="K1152" s="43"/>
      <c r="L1152" s="31" t="s">
        <v>2774</v>
      </c>
      <c r="M1152" s="30" t="s">
        <v>4157</v>
      </c>
      <c r="N1152" s="42" t="s">
        <v>2023</v>
      </c>
      <c r="O1152" s="43" t="s">
        <v>3760</v>
      </c>
      <c r="P1152" s="43"/>
      <c r="Q1152" s="112"/>
      <c r="R1152" s="19" t="s">
        <v>168</v>
      </c>
      <c r="S1152" s="19"/>
      <c r="T1152" s="19"/>
      <c r="U1152" s="19"/>
      <c r="V1152" s="19"/>
    </row>
    <row r="1153" spans="1:22" ht="35.25" customHeight="1" x14ac:dyDescent="0.2">
      <c r="A1153" s="31">
        <f t="shared" si="44"/>
        <v>1061</v>
      </c>
      <c r="B1153" s="40" t="s">
        <v>3678</v>
      </c>
      <c r="C1153" s="41" t="s">
        <v>2416</v>
      </c>
      <c r="D1153" s="42"/>
      <c r="E1153" s="42"/>
      <c r="F1153" s="42"/>
      <c r="G1153" s="42"/>
      <c r="H1153" s="42" t="s">
        <v>2588</v>
      </c>
      <c r="I1153" s="42"/>
      <c r="J1153" s="43"/>
      <c r="K1153" s="43"/>
      <c r="L1153" s="31" t="s">
        <v>2774</v>
      </c>
      <c r="M1153" s="30" t="s">
        <v>3287</v>
      </c>
      <c r="N1153" s="42" t="s">
        <v>2023</v>
      </c>
      <c r="O1153" s="43" t="s">
        <v>3760</v>
      </c>
      <c r="P1153" s="43"/>
      <c r="Q1153" s="112"/>
      <c r="R1153" s="19" t="s">
        <v>168</v>
      </c>
      <c r="S1153" s="19"/>
      <c r="T1153" s="19"/>
      <c r="U1153" s="19"/>
      <c r="V1153" s="19"/>
    </row>
    <row r="1154" spans="1:22" ht="47.25" x14ac:dyDescent="0.2">
      <c r="A1154" s="31">
        <f t="shared" si="44"/>
        <v>1062</v>
      </c>
      <c r="B1154" s="40" t="s">
        <v>3288</v>
      </c>
      <c r="C1154" s="41" t="s">
        <v>2034</v>
      </c>
      <c r="D1154" s="42"/>
      <c r="E1154" s="42"/>
      <c r="F1154" s="42"/>
      <c r="G1154" s="42"/>
      <c r="H1154" s="42" t="s">
        <v>2588</v>
      </c>
      <c r="I1154" s="42"/>
      <c r="J1154" s="43"/>
      <c r="K1154" s="43"/>
      <c r="L1154" s="31" t="s">
        <v>2774</v>
      </c>
      <c r="M1154" s="16" t="s">
        <v>2035</v>
      </c>
      <c r="N1154" s="42" t="s">
        <v>2023</v>
      </c>
      <c r="O1154" s="43" t="s">
        <v>3760</v>
      </c>
      <c r="P1154" s="43"/>
      <c r="Q1154" s="112"/>
      <c r="R1154" s="19" t="s">
        <v>168</v>
      </c>
      <c r="S1154" s="19"/>
      <c r="T1154" s="19"/>
      <c r="U1154" s="19"/>
      <c r="V1154" s="19"/>
    </row>
    <row r="1155" spans="1:22" ht="47.25" x14ac:dyDescent="0.2">
      <c r="A1155" s="31">
        <f t="shared" si="44"/>
        <v>1063</v>
      </c>
      <c r="B1155" s="40" t="s">
        <v>2036</v>
      </c>
      <c r="C1155" s="41" t="s">
        <v>3711</v>
      </c>
      <c r="D1155" s="42"/>
      <c r="E1155" s="42"/>
      <c r="F1155" s="42"/>
      <c r="G1155" s="42"/>
      <c r="H1155" s="42" t="s">
        <v>2588</v>
      </c>
      <c r="I1155" s="42"/>
      <c r="J1155" s="43"/>
      <c r="K1155" s="43"/>
      <c r="L1155" s="31" t="s">
        <v>2774</v>
      </c>
      <c r="M1155" s="16" t="s">
        <v>2037</v>
      </c>
      <c r="N1155" s="42" t="s">
        <v>2023</v>
      </c>
      <c r="O1155" s="43" t="s">
        <v>3760</v>
      </c>
      <c r="P1155" s="43"/>
      <c r="Q1155" s="112"/>
      <c r="R1155" s="19" t="s">
        <v>168</v>
      </c>
      <c r="S1155" s="19"/>
      <c r="T1155" s="19"/>
      <c r="U1155" s="19"/>
      <c r="V1155" s="19"/>
    </row>
    <row r="1156" spans="1:22" ht="67.5" customHeight="1" x14ac:dyDescent="0.2">
      <c r="A1156" s="31">
        <f t="shared" si="44"/>
        <v>1064</v>
      </c>
      <c r="B1156" s="40" t="s">
        <v>2038</v>
      </c>
      <c r="C1156" s="41" t="s">
        <v>169</v>
      </c>
      <c r="D1156" s="42" t="s">
        <v>1115</v>
      </c>
      <c r="E1156" s="42"/>
      <c r="F1156" s="42"/>
      <c r="G1156" s="42" t="s">
        <v>2587</v>
      </c>
      <c r="H1156" s="42" t="s">
        <v>2588</v>
      </c>
      <c r="I1156" s="42"/>
      <c r="J1156" s="43"/>
      <c r="K1156" s="43"/>
      <c r="L1156" s="31" t="s">
        <v>2774</v>
      </c>
      <c r="M1156" s="16" t="s">
        <v>1116</v>
      </c>
      <c r="N1156" s="42" t="s">
        <v>2023</v>
      </c>
      <c r="O1156" s="43" t="s">
        <v>3760</v>
      </c>
      <c r="P1156" s="43"/>
      <c r="Q1156" s="112"/>
      <c r="R1156" s="19" t="s">
        <v>168</v>
      </c>
      <c r="S1156" s="19"/>
      <c r="T1156" s="19"/>
      <c r="U1156" s="19"/>
      <c r="V1156" s="19"/>
    </row>
    <row r="1157" spans="1:22" ht="31.5" x14ac:dyDescent="0.2">
      <c r="A1157" s="31">
        <f t="shared" si="44"/>
        <v>1065</v>
      </c>
      <c r="B1157" s="40" t="s">
        <v>1117</v>
      </c>
      <c r="C1157" s="41" t="s">
        <v>1118</v>
      </c>
      <c r="D1157" s="42"/>
      <c r="E1157" s="42"/>
      <c r="F1157" s="42"/>
      <c r="G1157" s="42"/>
      <c r="H1157" s="42" t="s">
        <v>2588</v>
      </c>
      <c r="I1157" s="42"/>
      <c r="J1157" s="43"/>
      <c r="K1157" s="43"/>
      <c r="L1157" s="31" t="s">
        <v>2774</v>
      </c>
      <c r="M1157" s="16" t="s">
        <v>1119</v>
      </c>
      <c r="N1157" s="42" t="s">
        <v>2023</v>
      </c>
      <c r="O1157" s="43" t="s">
        <v>3760</v>
      </c>
      <c r="P1157" s="43"/>
      <c r="Q1157" s="112"/>
      <c r="R1157" s="19" t="s">
        <v>168</v>
      </c>
      <c r="S1157" s="19"/>
      <c r="T1157" s="19"/>
      <c r="U1157" s="19"/>
      <c r="V1157" s="19"/>
    </row>
    <row r="1158" spans="1:22" ht="31.5" x14ac:dyDescent="0.2">
      <c r="A1158" s="31">
        <f t="shared" si="44"/>
        <v>1066</v>
      </c>
      <c r="B1158" s="40" t="s">
        <v>1120</v>
      </c>
      <c r="C1158" s="41" t="s">
        <v>1121</v>
      </c>
      <c r="D1158" s="42"/>
      <c r="E1158" s="42"/>
      <c r="F1158" s="42"/>
      <c r="G1158" s="42"/>
      <c r="H1158" s="42" t="s">
        <v>2588</v>
      </c>
      <c r="I1158" s="42"/>
      <c r="J1158" s="43"/>
      <c r="K1158" s="43"/>
      <c r="L1158" s="31" t="s">
        <v>2774</v>
      </c>
      <c r="M1158" s="16" t="s">
        <v>1122</v>
      </c>
      <c r="N1158" s="42" t="s">
        <v>2023</v>
      </c>
      <c r="O1158" s="43" t="s">
        <v>3760</v>
      </c>
      <c r="P1158" s="43"/>
      <c r="Q1158" s="112"/>
      <c r="R1158" s="19" t="s">
        <v>168</v>
      </c>
      <c r="S1158" s="19"/>
      <c r="T1158" s="19"/>
      <c r="U1158" s="19"/>
      <c r="V1158" s="19"/>
    </row>
    <row r="1159" spans="1:22" s="13" customFormat="1" ht="52.5" customHeight="1" x14ac:dyDescent="0.2">
      <c r="A1159" s="32">
        <f t="shared" si="44"/>
        <v>1067</v>
      </c>
      <c r="B1159" s="33" t="s">
        <v>1123</v>
      </c>
      <c r="C1159" s="34" t="s">
        <v>1124</v>
      </c>
      <c r="D1159" s="35" t="s">
        <v>1125</v>
      </c>
      <c r="E1159" s="35"/>
      <c r="F1159" s="35"/>
      <c r="G1159" s="35" t="s">
        <v>2587</v>
      </c>
      <c r="H1159" s="35" t="s">
        <v>2588</v>
      </c>
      <c r="I1159" s="35"/>
      <c r="J1159" s="36"/>
      <c r="K1159" s="36"/>
      <c r="L1159" s="32" t="s">
        <v>2774</v>
      </c>
      <c r="M1159" s="9" t="s">
        <v>1126</v>
      </c>
      <c r="N1159" s="35" t="s">
        <v>2023</v>
      </c>
      <c r="O1159" s="36" t="s">
        <v>3760</v>
      </c>
      <c r="P1159" s="36"/>
      <c r="Q1159" s="108"/>
      <c r="R1159" s="12"/>
      <c r="S1159" s="19"/>
      <c r="T1159" s="19"/>
      <c r="U1159" s="19"/>
      <c r="V1159" s="19"/>
    </row>
    <row r="1160" spans="1:22" ht="31.5" x14ac:dyDescent="0.2">
      <c r="A1160" s="31">
        <f t="shared" si="44"/>
        <v>1068</v>
      </c>
      <c r="B1160" s="40" t="s">
        <v>2890</v>
      </c>
      <c r="C1160" s="41" t="s">
        <v>267</v>
      </c>
      <c r="D1160" s="42"/>
      <c r="E1160" s="42"/>
      <c r="F1160" s="42"/>
      <c r="G1160" s="42"/>
      <c r="H1160" s="42" t="s">
        <v>2588</v>
      </c>
      <c r="I1160" s="42"/>
      <c r="J1160" s="43"/>
      <c r="K1160" s="43"/>
      <c r="L1160" s="31" t="s">
        <v>2774</v>
      </c>
      <c r="M1160" s="30" t="s">
        <v>2891</v>
      </c>
      <c r="N1160" s="42" t="s">
        <v>2023</v>
      </c>
      <c r="O1160" s="43" t="s">
        <v>3760</v>
      </c>
      <c r="P1160" s="43"/>
      <c r="Q1160" s="112"/>
      <c r="R1160" s="19" t="s">
        <v>168</v>
      </c>
      <c r="S1160" s="19"/>
      <c r="T1160" s="19"/>
      <c r="U1160" s="19"/>
      <c r="V1160" s="19"/>
    </row>
    <row r="1161" spans="1:22" ht="31.5" x14ac:dyDescent="0.2">
      <c r="A1161" s="31">
        <f t="shared" si="44"/>
        <v>1069</v>
      </c>
      <c r="B1161" s="40" t="s">
        <v>2892</v>
      </c>
      <c r="C1161" s="41" t="s">
        <v>2893</v>
      </c>
      <c r="D1161" s="42"/>
      <c r="E1161" s="42"/>
      <c r="F1161" s="42"/>
      <c r="G1161" s="42"/>
      <c r="H1161" s="42" t="s">
        <v>2588</v>
      </c>
      <c r="I1161" s="42"/>
      <c r="J1161" s="43"/>
      <c r="K1161" s="43"/>
      <c r="L1161" s="31" t="s">
        <v>2774</v>
      </c>
      <c r="M1161" s="30" t="s">
        <v>2894</v>
      </c>
      <c r="N1161" s="42" t="s">
        <v>2023</v>
      </c>
      <c r="O1161" s="43" t="s">
        <v>3760</v>
      </c>
      <c r="P1161" s="43"/>
      <c r="Q1161" s="112"/>
      <c r="R1161" s="19" t="s">
        <v>168</v>
      </c>
      <c r="S1161" s="19"/>
      <c r="T1161" s="19"/>
      <c r="U1161" s="19"/>
      <c r="V1161" s="19"/>
    </row>
    <row r="1162" spans="1:22" ht="60.75" customHeight="1" x14ac:dyDescent="0.2">
      <c r="A1162" s="31">
        <f t="shared" si="44"/>
        <v>1070</v>
      </c>
      <c r="B1162" s="40" t="s">
        <v>2895</v>
      </c>
      <c r="C1162" s="41" t="s">
        <v>2896</v>
      </c>
      <c r="D1162" s="42"/>
      <c r="E1162" s="42"/>
      <c r="F1162" s="42"/>
      <c r="G1162" s="42"/>
      <c r="H1162" s="42" t="s">
        <v>2588</v>
      </c>
      <c r="I1162" s="42"/>
      <c r="J1162" s="43"/>
      <c r="K1162" s="43"/>
      <c r="L1162" s="31" t="s">
        <v>2774</v>
      </c>
      <c r="M1162" s="30" t="s">
        <v>2897</v>
      </c>
      <c r="N1162" s="42" t="s">
        <v>2023</v>
      </c>
      <c r="O1162" s="43" t="s">
        <v>3760</v>
      </c>
      <c r="P1162" s="43"/>
      <c r="Q1162" s="112"/>
      <c r="R1162" s="19" t="s">
        <v>168</v>
      </c>
      <c r="S1162" s="19"/>
      <c r="T1162" s="19"/>
      <c r="U1162" s="19"/>
      <c r="V1162" s="19"/>
    </row>
    <row r="1163" spans="1:22" ht="60.75" customHeight="1" x14ac:dyDescent="0.2">
      <c r="A1163" s="31">
        <f t="shared" si="44"/>
        <v>1071</v>
      </c>
      <c r="B1163" s="40" t="s">
        <v>2898</v>
      </c>
      <c r="C1163" s="41" t="s">
        <v>2283</v>
      </c>
      <c r="D1163" s="42"/>
      <c r="E1163" s="42"/>
      <c r="F1163" s="42"/>
      <c r="G1163" s="42"/>
      <c r="H1163" s="42" t="s">
        <v>2588</v>
      </c>
      <c r="I1163" s="42"/>
      <c r="J1163" s="43"/>
      <c r="K1163" s="43"/>
      <c r="L1163" s="31" t="s">
        <v>2774</v>
      </c>
      <c r="M1163" s="30" t="s">
        <v>2756</v>
      </c>
      <c r="N1163" s="42" t="s">
        <v>2023</v>
      </c>
      <c r="O1163" s="43" t="s">
        <v>3760</v>
      </c>
      <c r="P1163" s="43"/>
      <c r="Q1163" s="112"/>
      <c r="R1163" s="19" t="s">
        <v>168</v>
      </c>
      <c r="S1163" s="19"/>
      <c r="T1163" s="19"/>
      <c r="U1163" s="19"/>
      <c r="V1163" s="19"/>
    </row>
    <row r="1164" spans="1:22" ht="32.25" customHeight="1" x14ac:dyDescent="0.2">
      <c r="A1164" s="31">
        <f t="shared" si="44"/>
        <v>1072</v>
      </c>
      <c r="B1164" s="40" t="s">
        <v>1695</v>
      </c>
      <c r="C1164" s="41" t="s">
        <v>1696</v>
      </c>
      <c r="D1164" s="42"/>
      <c r="E1164" s="42"/>
      <c r="F1164" s="42"/>
      <c r="G1164" s="42"/>
      <c r="H1164" s="42" t="s">
        <v>2588</v>
      </c>
      <c r="I1164" s="42"/>
      <c r="J1164" s="43"/>
      <c r="K1164" s="43"/>
      <c r="L1164" s="31" t="s">
        <v>2774</v>
      </c>
      <c r="M1164" s="30" t="s">
        <v>1696</v>
      </c>
      <c r="N1164" s="42" t="s">
        <v>2023</v>
      </c>
      <c r="O1164" s="43" t="s">
        <v>3760</v>
      </c>
      <c r="P1164" s="43"/>
      <c r="Q1164" s="112"/>
      <c r="R1164" s="19" t="s">
        <v>168</v>
      </c>
      <c r="S1164" s="19"/>
      <c r="T1164" s="19"/>
      <c r="U1164" s="19"/>
      <c r="V1164" s="19"/>
    </row>
    <row r="1165" spans="1:22" ht="32.25" customHeight="1" x14ac:dyDescent="0.2">
      <c r="A1165" s="31">
        <f t="shared" si="44"/>
        <v>1073</v>
      </c>
      <c r="B1165" s="40" t="s">
        <v>1697</v>
      </c>
      <c r="C1165" s="41" t="s">
        <v>1698</v>
      </c>
      <c r="D1165" s="42"/>
      <c r="E1165" s="42"/>
      <c r="F1165" s="42"/>
      <c r="G1165" s="42"/>
      <c r="H1165" s="42" t="s">
        <v>2588</v>
      </c>
      <c r="I1165" s="42"/>
      <c r="J1165" s="43"/>
      <c r="K1165" s="43"/>
      <c r="L1165" s="31" t="s">
        <v>2774</v>
      </c>
      <c r="M1165" s="16" t="s">
        <v>1698</v>
      </c>
      <c r="N1165" s="42" t="s">
        <v>2023</v>
      </c>
      <c r="O1165" s="43" t="s">
        <v>3760</v>
      </c>
      <c r="P1165" s="43"/>
      <c r="Q1165" s="112"/>
      <c r="R1165" s="19" t="s">
        <v>168</v>
      </c>
      <c r="S1165" s="19"/>
      <c r="T1165" s="19"/>
      <c r="U1165" s="19"/>
      <c r="V1165" s="19"/>
    </row>
    <row r="1166" spans="1:22" ht="32.25" customHeight="1" x14ac:dyDescent="0.2">
      <c r="A1166" s="31">
        <f t="shared" si="44"/>
        <v>1074</v>
      </c>
      <c r="B1166" s="40" t="s">
        <v>1699</v>
      </c>
      <c r="C1166" s="41" t="s">
        <v>1700</v>
      </c>
      <c r="D1166" s="42"/>
      <c r="E1166" s="42"/>
      <c r="F1166" s="42"/>
      <c r="G1166" s="42"/>
      <c r="H1166" s="42" t="s">
        <v>2588</v>
      </c>
      <c r="I1166" s="42"/>
      <c r="J1166" s="43"/>
      <c r="K1166" s="43"/>
      <c r="L1166" s="31" t="s">
        <v>2774</v>
      </c>
      <c r="M1166" s="16" t="s">
        <v>1700</v>
      </c>
      <c r="N1166" s="42" t="s">
        <v>2023</v>
      </c>
      <c r="O1166" s="43" t="s">
        <v>3760</v>
      </c>
      <c r="P1166" s="43"/>
      <c r="Q1166" s="112"/>
      <c r="R1166" s="19" t="s">
        <v>168</v>
      </c>
      <c r="S1166" s="19"/>
      <c r="T1166" s="19"/>
      <c r="U1166" s="19"/>
      <c r="V1166" s="19"/>
    </row>
    <row r="1167" spans="1:22" ht="47.25" x14ac:dyDescent="0.2">
      <c r="A1167" s="31">
        <f t="shared" si="44"/>
        <v>1075</v>
      </c>
      <c r="B1167" s="40" t="s">
        <v>1701</v>
      </c>
      <c r="C1167" s="41" t="s">
        <v>1702</v>
      </c>
      <c r="D1167" s="42"/>
      <c r="E1167" s="42"/>
      <c r="F1167" s="42"/>
      <c r="G1167" s="42"/>
      <c r="H1167" s="42" t="s">
        <v>2588</v>
      </c>
      <c r="I1167" s="42"/>
      <c r="J1167" s="43"/>
      <c r="K1167" s="43"/>
      <c r="L1167" s="31" t="s">
        <v>2774</v>
      </c>
      <c r="M1167" s="30" t="s">
        <v>1703</v>
      </c>
      <c r="N1167" s="42" t="s">
        <v>2023</v>
      </c>
      <c r="O1167" s="43" t="s">
        <v>3760</v>
      </c>
      <c r="P1167" s="43"/>
      <c r="Q1167" s="112"/>
      <c r="R1167" s="19" t="s">
        <v>168</v>
      </c>
      <c r="S1167" s="19"/>
      <c r="T1167" s="19"/>
      <c r="U1167" s="19"/>
      <c r="V1167" s="19"/>
    </row>
    <row r="1168" spans="1:22" ht="47.25" x14ac:dyDescent="0.2">
      <c r="A1168" s="31">
        <f t="shared" si="44"/>
        <v>1076</v>
      </c>
      <c r="B1168" s="40" t="s">
        <v>1704</v>
      </c>
      <c r="C1168" s="41" t="s">
        <v>1705</v>
      </c>
      <c r="D1168" s="42"/>
      <c r="E1168" s="42"/>
      <c r="F1168" s="42"/>
      <c r="G1168" s="42"/>
      <c r="H1168" s="42" t="s">
        <v>2588</v>
      </c>
      <c r="I1168" s="42"/>
      <c r="J1168" s="43"/>
      <c r="K1168" s="43"/>
      <c r="L1168" s="31" t="s">
        <v>2774</v>
      </c>
      <c r="M1168" s="30" t="s">
        <v>1706</v>
      </c>
      <c r="N1168" s="42" t="s">
        <v>2023</v>
      </c>
      <c r="O1168" s="43" t="s">
        <v>3760</v>
      </c>
      <c r="P1168" s="43"/>
      <c r="Q1168" s="112"/>
      <c r="R1168" s="19" t="s">
        <v>168</v>
      </c>
      <c r="S1168" s="19"/>
      <c r="T1168" s="19"/>
      <c r="U1168" s="19"/>
      <c r="V1168" s="19"/>
    </row>
    <row r="1169" spans="1:22" ht="15.75" customHeight="1" x14ac:dyDescent="0.2">
      <c r="A1169" s="144" t="s">
        <v>3068</v>
      </c>
      <c r="B1169" s="145"/>
      <c r="C1169" s="145"/>
      <c r="D1169" s="145"/>
      <c r="E1169" s="145"/>
      <c r="F1169" s="145"/>
      <c r="G1169" s="145"/>
      <c r="H1169" s="145"/>
      <c r="I1169" s="145"/>
      <c r="J1169" s="145"/>
      <c r="K1169" s="145"/>
      <c r="L1169" s="145"/>
      <c r="M1169" s="145"/>
      <c r="N1169" s="145"/>
      <c r="O1169" s="145"/>
      <c r="P1169" s="145"/>
      <c r="Q1169" s="145"/>
      <c r="R1169" s="145"/>
      <c r="S1169" s="145"/>
      <c r="T1169" s="145"/>
      <c r="U1169" s="145"/>
      <c r="V1169" s="146"/>
    </row>
    <row r="1170" spans="1:22" s="13" customFormat="1" ht="40.5" customHeight="1" x14ac:dyDescent="0.2">
      <c r="A1170" s="32">
        <f>+A1168+1</f>
        <v>1077</v>
      </c>
      <c r="B1170" s="33" t="s">
        <v>3069</v>
      </c>
      <c r="C1170" s="34" t="s">
        <v>3070</v>
      </c>
      <c r="D1170" s="35" t="s">
        <v>3070</v>
      </c>
      <c r="E1170" s="35"/>
      <c r="F1170" s="35"/>
      <c r="G1170" s="35" t="s">
        <v>2587</v>
      </c>
      <c r="H1170" s="35" t="s">
        <v>2588</v>
      </c>
      <c r="I1170" s="35"/>
      <c r="J1170" s="36">
        <v>52</v>
      </c>
      <c r="K1170" s="36"/>
      <c r="L1170" s="32" t="s">
        <v>2774</v>
      </c>
      <c r="M1170" s="34" t="s">
        <v>3071</v>
      </c>
      <c r="N1170" s="35" t="s">
        <v>3759</v>
      </c>
      <c r="O1170" s="36" t="s">
        <v>3760</v>
      </c>
      <c r="P1170" s="36"/>
      <c r="Q1170" s="108"/>
      <c r="R1170" s="12"/>
      <c r="S1170" s="19"/>
      <c r="T1170" s="19"/>
      <c r="U1170" s="19"/>
      <c r="V1170" s="19"/>
    </row>
    <row r="1171" spans="1:22" s="13" customFormat="1" ht="40.5" customHeight="1" x14ac:dyDescent="0.2">
      <c r="A1171" s="32">
        <f t="shared" ref="A1171:A1183" si="45">A1170+1</f>
        <v>1078</v>
      </c>
      <c r="B1171" s="33" t="s">
        <v>3072</v>
      </c>
      <c r="C1171" s="34" t="s">
        <v>3065</v>
      </c>
      <c r="D1171" s="35" t="s">
        <v>3065</v>
      </c>
      <c r="E1171" s="35"/>
      <c r="F1171" s="35"/>
      <c r="G1171" s="35" t="s">
        <v>2587</v>
      </c>
      <c r="H1171" s="35" t="s">
        <v>2588</v>
      </c>
      <c r="I1171" s="35"/>
      <c r="J1171" s="36">
        <v>53</v>
      </c>
      <c r="K1171" s="36"/>
      <c r="L1171" s="32" t="s">
        <v>2774</v>
      </c>
      <c r="M1171" s="34" t="s">
        <v>3311</v>
      </c>
      <c r="N1171" s="35" t="s">
        <v>3759</v>
      </c>
      <c r="O1171" s="36" t="s">
        <v>3760</v>
      </c>
      <c r="P1171" s="36"/>
      <c r="Q1171" s="108"/>
      <c r="R1171" s="12"/>
      <c r="S1171" s="19"/>
      <c r="T1171" s="19"/>
      <c r="U1171" s="19"/>
      <c r="V1171" s="19"/>
    </row>
    <row r="1172" spans="1:22" s="13" customFormat="1" ht="40.5" customHeight="1" x14ac:dyDescent="0.2">
      <c r="A1172" s="32">
        <f t="shared" si="45"/>
        <v>1079</v>
      </c>
      <c r="B1172" s="33" t="s">
        <v>2414</v>
      </c>
      <c r="C1172" s="34" t="s">
        <v>2415</v>
      </c>
      <c r="D1172" s="35" t="s">
        <v>2415</v>
      </c>
      <c r="E1172" s="35"/>
      <c r="F1172" s="35"/>
      <c r="G1172" s="35" t="s">
        <v>2587</v>
      </c>
      <c r="H1172" s="35" t="s">
        <v>2588</v>
      </c>
      <c r="I1172" s="35"/>
      <c r="J1172" s="36">
        <v>54</v>
      </c>
      <c r="K1172" s="36"/>
      <c r="L1172" s="32" t="s">
        <v>2774</v>
      </c>
      <c r="M1172" s="34" t="s">
        <v>3284</v>
      </c>
      <c r="N1172" s="35" t="s">
        <v>3759</v>
      </c>
      <c r="O1172" s="36" t="s">
        <v>3760</v>
      </c>
      <c r="P1172" s="36"/>
      <c r="Q1172" s="108"/>
      <c r="R1172" s="12"/>
      <c r="S1172" s="19"/>
      <c r="T1172" s="19"/>
      <c r="U1172" s="19"/>
      <c r="V1172" s="19"/>
    </row>
    <row r="1173" spans="1:22" s="13" customFormat="1" ht="40.5" customHeight="1" x14ac:dyDescent="0.2">
      <c r="A1173" s="32">
        <f t="shared" si="45"/>
        <v>1080</v>
      </c>
      <c r="B1173" s="33" t="s">
        <v>3285</v>
      </c>
      <c r="C1173" s="34" t="s">
        <v>3286</v>
      </c>
      <c r="D1173" s="35" t="s">
        <v>3286</v>
      </c>
      <c r="E1173" s="35"/>
      <c r="F1173" s="35"/>
      <c r="G1173" s="35" t="s">
        <v>2587</v>
      </c>
      <c r="H1173" s="35" t="s">
        <v>2588</v>
      </c>
      <c r="I1173" s="35"/>
      <c r="J1173" s="36">
        <v>55</v>
      </c>
      <c r="K1173" s="36"/>
      <c r="L1173" s="32" t="s">
        <v>2774</v>
      </c>
      <c r="M1173" s="34" t="s">
        <v>3259</v>
      </c>
      <c r="N1173" s="35" t="s">
        <v>3759</v>
      </c>
      <c r="O1173" s="36" t="s">
        <v>3760</v>
      </c>
      <c r="P1173" s="36"/>
      <c r="Q1173" s="108"/>
      <c r="R1173" s="12"/>
      <c r="S1173" s="19"/>
      <c r="T1173" s="19"/>
      <c r="U1173" s="19"/>
      <c r="V1173" s="19"/>
    </row>
    <row r="1174" spans="1:22" s="13" customFormat="1" ht="40.5" customHeight="1" x14ac:dyDescent="0.2">
      <c r="A1174" s="32">
        <f t="shared" si="45"/>
        <v>1081</v>
      </c>
      <c r="B1174" s="33" t="s">
        <v>3260</v>
      </c>
      <c r="C1174" s="34" t="s">
        <v>3261</v>
      </c>
      <c r="D1174" s="35" t="s">
        <v>3261</v>
      </c>
      <c r="E1174" s="35"/>
      <c r="F1174" s="35"/>
      <c r="G1174" s="35" t="s">
        <v>2587</v>
      </c>
      <c r="H1174" s="35" t="s">
        <v>2588</v>
      </c>
      <c r="I1174" s="35"/>
      <c r="J1174" s="36">
        <v>56</v>
      </c>
      <c r="K1174" s="36"/>
      <c r="L1174" s="32" t="s">
        <v>2774</v>
      </c>
      <c r="M1174" s="34" t="s">
        <v>3262</v>
      </c>
      <c r="N1174" s="35" t="s">
        <v>3759</v>
      </c>
      <c r="O1174" s="36" t="s">
        <v>3760</v>
      </c>
      <c r="P1174" s="36"/>
      <c r="Q1174" s="108"/>
      <c r="R1174" s="12"/>
      <c r="S1174" s="19"/>
      <c r="T1174" s="19"/>
      <c r="U1174" s="19"/>
      <c r="V1174" s="19"/>
    </row>
    <row r="1175" spans="1:22" s="13" customFormat="1" ht="61.5" customHeight="1" x14ac:dyDescent="0.2">
      <c r="A1175" s="32">
        <f t="shared" si="45"/>
        <v>1082</v>
      </c>
      <c r="B1175" s="33" t="s">
        <v>3263</v>
      </c>
      <c r="C1175" s="34" t="s">
        <v>3264</v>
      </c>
      <c r="D1175" s="35" t="s">
        <v>3264</v>
      </c>
      <c r="E1175" s="35"/>
      <c r="F1175" s="35"/>
      <c r="G1175" s="35" t="s">
        <v>2587</v>
      </c>
      <c r="H1175" s="35" t="s">
        <v>2588</v>
      </c>
      <c r="I1175" s="35"/>
      <c r="J1175" s="36"/>
      <c r="K1175" s="36"/>
      <c r="L1175" s="32" t="s">
        <v>2774</v>
      </c>
      <c r="M1175" s="34" t="s">
        <v>3265</v>
      </c>
      <c r="N1175" s="35" t="s">
        <v>3759</v>
      </c>
      <c r="O1175" s="36" t="s">
        <v>3760</v>
      </c>
      <c r="P1175" s="36"/>
      <c r="Q1175" s="108"/>
      <c r="R1175" s="12"/>
      <c r="S1175" s="19"/>
      <c r="T1175" s="19"/>
      <c r="U1175" s="19"/>
      <c r="V1175" s="19"/>
    </row>
    <row r="1176" spans="1:22" s="13" customFormat="1" ht="57.75" customHeight="1" x14ac:dyDescent="0.2">
      <c r="A1176" s="32">
        <f t="shared" si="45"/>
        <v>1083</v>
      </c>
      <c r="B1176" s="33" t="s">
        <v>3266</v>
      </c>
      <c r="C1176" s="34" t="s">
        <v>3267</v>
      </c>
      <c r="D1176" s="35" t="s">
        <v>3268</v>
      </c>
      <c r="E1176" s="35"/>
      <c r="F1176" s="35"/>
      <c r="G1176" s="35" t="s">
        <v>2587</v>
      </c>
      <c r="H1176" s="35" t="s">
        <v>2588</v>
      </c>
      <c r="I1176" s="35"/>
      <c r="J1176" s="36"/>
      <c r="K1176" s="36"/>
      <c r="L1176" s="32" t="s">
        <v>2774</v>
      </c>
      <c r="M1176" s="34" t="s">
        <v>3269</v>
      </c>
      <c r="N1176" s="35" t="s">
        <v>3759</v>
      </c>
      <c r="O1176" s="36" t="s">
        <v>3760</v>
      </c>
      <c r="P1176" s="36"/>
      <c r="Q1176" s="108"/>
      <c r="R1176" s="12"/>
      <c r="S1176" s="19"/>
      <c r="T1176" s="19"/>
      <c r="U1176" s="19"/>
      <c r="V1176" s="19"/>
    </row>
    <row r="1177" spans="1:22" s="13" customFormat="1" ht="60.75" customHeight="1" x14ac:dyDescent="0.2">
      <c r="A1177" s="32">
        <f t="shared" si="45"/>
        <v>1084</v>
      </c>
      <c r="B1177" s="33" t="s">
        <v>3270</v>
      </c>
      <c r="C1177" s="34" t="s">
        <v>3271</v>
      </c>
      <c r="D1177" s="35" t="s">
        <v>3272</v>
      </c>
      <c r="E1177" s="35"/>
      <c r="F1177" s="35"/>
      <c r="G1177" s="35" t="s">
        <v>2587</v>
      </c>
      <c r="H1177" s="35" t="s">
        <v>2588</v>
      </c>
      <c r="I1177" s="35"/>
      <c r="J1177" s="36"/>
      <c r="K1177" s="36"/>
      <c r="L1177" s="32" t="s">
        <v>2774</v>
      </c>
      <c r="M1177" s="34" t="s">
        <v>3271</v>
      </c>
      <c r="N1177" s="35" t="s">
        <v>3759</v>
      </c>
      <c r="O1177" s="36" t="s">
        <v>3760</v>
      </c>
      <c r="P1177" s="36"/>
      <c r="Q1177" s="108"/>
      <c r="R1177" s="12"/>
      <c r="S1177" s="19"/>
      <c r="T1177" s="19"/>
      <c r="U1177" s="19"/>
      <c r="V1177" s="19"/>
    </row>
    <row r="1178" spans="1:22" ht="58.5" customHeight="1" x14ac:dyDescent="0.2">
      <c r="A1178" s="31">
        <f t="shared" si="45"/>
        <v>1085</v>
      </c>
      <c r="B1178" s="40" t="s">
        <v>3273</v>
      </c>
      <c r="C1178" s="41" t="s">
        <v>3274</v>
      </c>
      <c r="D1178" s="42" t="s">
        <v>3275</v>
      </c>
      <c r="E1178" s="42"/>
      <c r="F1178" s="42"/>
      <c r="G1178" s="42" t="s">
        <v>2587</v>
      </c>
      <c r="H1178" s="42" t="s">
        <v>2588</v>
      </c>
      <c r="I1178" s="42"/>
      <c r="J1178" s="43"/>
      <c r="K1178" s="43"/>
      <c r="L1178" s="31" t="s">
        <v>2774</v>
      </c>
      <c r="M1178" s="16" t="s">
        <v>1686</v>
      </c>
      <c r="N1178" s="42" t="s">
        <v>2023</v>
      </c>
      <c r="O1178" s="43" t="s">
        <v>3760</v>
      </c>
      <c r="P1178" s="43"/>
      <c r="Q1178" s="112"/>
      <c r="R1178" s="19" t="s">
        <v>168</v>
      </c>
      <c r="S1178" s="19"/>
      <c r="T1178" s="19"/>
      <c r="U1178" s="19"/>
      <c r="V1178" s="19"/>
    </row>
    <row r="1179" spans="1:22" s="29" customFormat="1" ht="72.75" hidden="1" customHeight="1" x14ac:dyDescent="0.2">
      <c r="A1179" s="23"/>
      <c r="B1179" s="24" t="s">
        <v>1687</v>
      </c>
      <c r="C1179" s="25" t="s">
        <v>2265</v>
      </c>
      <c r="D1179" s="26" t="s">
        <v>3275</v>
      </c>
      <c r="E1179" s="26"/>
      <c r="F1179" s="26"/>
      <c r="G1179" s="26" t="s">
        <v>2587</v>
      </c>
      <c r="H1179" s="26" t="s">
        <v>2588</v>
      </c>
      <c r="I1179" s="26"/>
      <c r="J1179" s="27"/>
      <c r="K1179" s="27"/>
      <c r="L1179" s="23" t="s">
        <v>2774</v>
      </c>
      <c r="M1179" s="25" t="s">
        <v>3274</v>
      </c>
      <c r="N1179" s="26" t="s">
        <v>2023</v>
      </c>
      <c r="O1179" s="27" t="s">
        <v>3760</v>
      </c>
      <c r="P1179" s="27"/>
      <c r="Q1179" s="108"/>
      <c r="R1179" s="28"/>
      <c r="S1179" s="93"/>
      <c r="T1179" s="93"/>
      <c r="U1179" s="93"/>
      <c r="V1179" s="93"/>
    </row>
    <row r="1180" spans="1:22" s="29" customFormat="1" ht="69.75" hidden="1" customHeight="1" x14ac:dyDescent="0.2">
      <c r="A1180" s="23"/>
      <c r="B1180" s="24" t="s">
        <v>2266</v>
      </c>
      <c r="C1180" s="25" t="s">
        <v>2267</v>
      </c>
      <c r="D1180" s="26" t="s">
        <v>3275</v>
      </c>
      <c r="E1180" s="26"/>
      <c r="F1180" s="26"/>
      <c r="G1180" s="26" t="s">
        <v>2587</v>
      </c>
      <c r="H1180" s="26" t="s">
        <v>2588</v>
      </c>
      <c r="I1180" s="26"/>
      <c r="J1180" s="27"/>
      <c r="K1180" s="27"/>
      <c r="L1180" s="23" t="s">
        <v>2774</v>
      </c>
      <c r="M1180" s="25" t="s">
        <v>3274</v>
      </c>
      <c r="N1180" s="26" t="s">
        <v>2023</v>
      </c>
      <c r="O1180" s="27" t="s">
        <v>3760</v>
      </c>
      <c r="P1180" s="27"/>
      <c r="Q1180" s="108"/>
      <c r="R1180" s="28"/>
      <c r="S1180" s="93"/>
      <c r="T1180" s="93"/>
      <c r="U1180" s="93"/>
      <c r="V1180" s="93"/>
    </row>
    <row r="1181" spans="1:22" s="13" customFormat="1" ht="40.5" customHeight="1" x14ac:dyDescent="0.2">
      <c r="A1181" s="32">
        <f>A1178+1</f>
        <v>1086</v>
      </c>
      <c r="B1181" s="33" t="s">
        <v>2268</v>
      </c>
      <c r="C1181" s="34" t="s">
        <v>2269</v>
      </c>
      <c r="D1181" s="35" t="s">
        <v>2269</v>
      </c>
      <c r="E1181" s="35"/>
      <c r="F1181" s="35"/>
      <c r="G1181" s="35" t="s">
        <v>2587</v>
      </c>
      <c r="H1181" s="35" t="s">
        <v>2588</v>
      </c>
      <c r="I1181" s="35"/>
      <c r="J1181" s="36"/>
      <c r="K1181" s="36"/>
      <c r="L1181" s="32" t="s">
        <v>1347</v>
      </c>
      <c r="M1181" s="56" t="s">
        <v>4158</v>
      </c>
      <c r="N1181" s="35" t="s">
        <v>2270</v>
      </c>
      <c r="O1181" s="36" t="s">
        <v>3760</v>
      </c>
      <c r="P1181" s="36"/>
      <c r="Q1181" s="108"/>
      <c r="R1181" s="12"/>
      <c r="S1181" s="19"/>
      <c r="T1181" s="19"/>
      <c r="U1181" s="19"/>
      <c r="V1181" s="19"/>
    </row>
    <row r="1182" spans="1:22" s="13" customFormat="1" ht="40.5" customHeight="1" x14ac:dyDescent="0.2">
      <c r="A1182" s="32">
        <f t="shared" si="45"/>
        <v>1087</v>
      </c>
      <c r="B1182" s="33" t="s">
        <v>2271</v>
      </c>
      <c r="C1182" s="34" t="s">
        <v>2272</v>
      </c>
      <c r="D1182" s="35" t="s">
        <v>2272</v>
      </c>
      <c r="E1182" s="35"/>
      <c r="F1182" s="35"/>
      <c r="G1182" s="35" t="s">
        <v>2587</v>
      </c>
      <c r="H1182" s="35" t="s">
        <v>2588</v>
      </c>
      <c r="I1182" s="35"/>
      <c r="J1182" s="36"/>
      <c r="K1182" s="36"/>
      <c r="L1182" s="32" t="s">
        <v>3630</v>
      </c>
      <c r="M1182" s="9" t="s">
        <v>2273</v>
      </c>
      <c r="N1182" s="35" t="s">
        <v>2270</v>
      </c>
      <c r="O1182" s="36" t="s">
        <v>3760</v>
      </c>
      <c r="P1182" s="36"/>
      <c r="Q1182" s="108"/>
      <c r="R1182" s="12"/>
      <c r="S1182" s="19"/>
      <c r="T1182" s="19"/>
      <c r="U1182" s="19"/>
      <c r="V1182" s="19"/>
    </row>
    <row r="1183" spans="1:22" s="13" customFormat="1" ht="40.5" customHeight="1" x14ac:dyDescent="0.2">
      <c r="A1183" s="32">
        <f t="shared" si="45"/>
        <v>1088</v>
      </c>
      <c r="B1183" s="33" t="s">
        <v>2274</v>
      </c>
      <c r="C1183" s="34" t="s">
        <v>2275</v>
      </c>
      <c r="D1183" s="35" t="s">
        <v>2275</v>
      </c>
      <c r="E1183" s="35"/>
      <c r="F1183" s="35"/>
      <c r="G1183" s="35" t="s">
        <v>2587</v>
      </c>
      <c r="H1183" s="35" t="s">
        <v>2588</v>
      </c>
      <c r="I1183" s="35"/>
      <c r="J1183" s="36"/>
      <c r="K1183" s="36"/>
      <c r="L1183" s="32" t="s">
        <v>3630</v>
      </c>
      <c r="M1183" s="9" t="s">
        <v>2276</v>
      </c>
      <c r="N1183" s="35" t="s">
        <v>2270</v>
      </c>
      <c r="O1183" s="36" t="s">
        <v>3760</v>
      </c>
      <c r="P1183" s="36"/>
      <c r="Q1183" s="108"/>
      <c r="R1183" s="12"/>
      <c r="S1183" s="19"/>
      <c r="T1183" s="19"/>
      <c r="U1183" s="19"/>
      <c r="V1183" s="19"/>
    </row>
    <row r="1184" spans="1:22" ht="15.75" customHeight="1" x14ac:dyDescent="0.2">
      <c r="A1184" s="144" t="s">
        <v>2277</v>
      </c>
      <c r="B1184" s="145"/>
      <c r="C1184" s="145"/>
      <c r="D1184" s="145"/>
      <c r="E1184" s="145"/>
      <c r="F1184" s="145"/>
      <c r="G1184" s="145"/>
      <c r="H1184" s="145"/>
      <c r="I1184" s="145"/>
      <c r="J1184" s="145"/>
      <c r="K1184" s="145"/>
      <c r="L1184" s="145"/>
      <c r="M1184" s="145"/>
      <c r="N1184" s="145"/>
      <c r="O1184" s="145"/>
      <c r="P1184" s="145"/>
      <c r="Q1184" s="145"/>
      <c r="R1184" s="145"/>
      <c r="S1184" s="145"/>
      <c r="T1184" s="145"/>
      <c r="U1184" s="145"/>
      <c r="V1184" s="146"/>
    </row>
    <row r="1185" spans="1:23" ht="69.75" customHeight="1" x14ac:dyDescent="0.2">
      <c r="A1185" s="31">
        <f>+A1183+1</f>
        <v>1089</v>
      </c>
      <c r="B1185" s="40" t="s">
        <v>2278</v>
      </c>
      <c r="C1185" s="41" t="s">
        <v>2279</v>
      </c>
      <c r="D1185" s="42" t="s">
        <v>2279</v>
      </c>
      <c r="E1185" s="42"/>
      <c r="F1185" s="42"/>
      <c r="G1185" s="42" t="s">
        <v>2587</v>
      </c>
      <c r="H1185" s="42" t="s">
        <v>2588</v>
      </c>
      <c r="I1185" s="42"/>
      <c r="J1185" s="43"/>
      <c r="K1185" s="43"/>
      <c r="L1185" s="31" t="s">
        <v>3450</v>
      </c>
      <c r="M1185" s="41" t="s">
        <v>2279</v>
      </c>
      <c r="N1185" s="42" t="s">
        <v>2023</v>
      </c>
      <c r="O1185" s="43" t="s">
        <v>3760</v>
      </c>
      <c r="P1185" s="43"/>
      <c r="Q1185" s="108"/>
      <c r="R1185" s="19" t="s">
        <v>126</v>
      </c>
      <c r="S1185" s="19"/>
      <c r="T1185" s="19"/>
      <c r="U1185" s="19"/>
      <c r="V1185" s="19"/>
    </row>
    <row r="1186" spans="1:23" ht="62.25" customHeight="1" x14ac:dyDescent="0.2">
      <c r="A1186" s="31">
        <f t="shared" ref="A1186:A1247" si="46">A1185+1</f>
        <v>1090</v>
      </c>
      <c r="B1186" s="40" t="s">
        <v>2280</v>
      </c>
      <c r="C1186" s="41" t="s">
        <v>845</v>
      </c>
      <c r="D1186" s="42" t="s">
        <v>845</v>
      </c>
      <c r="E1186" s="42"/>
      <c r="F1186" s="42"/>
      <c r="G1186" s="42" t="s">
        <v>2587</v>
      </c>
      <c r="H1186" s="42" t="s">
        <v>2588</v>
      </c>
      <c r="I1186" s="42"/>
      <c r="J1186" s="43"/>
      <c r="K1186" s="43"/>
      <c r="L1186" s="31" t="s">
        <v>2590</v>
      </c>
      <c r="M1186" s="41" t="s">
        <v>846</v>
      </c>
      <c r="N1186" s="42" t="s">
        <v>2023</v>
      </c>
      <c r="O1186" s="43" t="s">
        <v>3760</v>
      </c>
      <c r="P1186" s="43"/>
      <c r="Q1186" s="108"/>
      <c r="R1186" s="19" t="s">
        <v>847</v>
      </c>
      <c r="S1186" s="19"/>
      <c r="T1186" s="19"/>
      <c r="U1186" s="19"/>
      <c r="V1186" s="19"/>
    </row>
    <row r="1187" spans="1:23" ht="65.25" customHeight="1" x14ac:dyDescent="0.2">
      <c r="A1187" s="31">
        <f t="shared" si="46"/>
        <v>1091</v>
      </c>
      <c r="B1187" s="40" t="s">
        <v>848</v>
      </c>
      <c r="C1187" s="16" t="s">
        <v>849</v>
      </c>
      <c r="D1187" s="42" t="s">
        <v>850</v>
      </c>
      <c r="E1187" s="42"/>
      <c r="F1187" s="42"/>
      <c r="G1187" s="42" t="s">
        <v>2587</v>
      </c>
      <c r="H1187" s="42" t="s">
        <v>2588</v>
      </c>
      <c r="I1187" s="42"/>
      <c r="J1187" s="43"/>
      <c r="K1187" s="43"/>
      <c r="L1187" s="31" t="s">
        <v>2774</v>
      </c>
      <c r="M1187" s="16" t="s">
        <v>851</v>
      </c>
      <c r="N1187" s="42" t="s">
        <v>2023</v>
      </c>
      <c r="O1187" s="43" t="s">
        <v>3760</v>
      </c>
      <c r="P1187" s="43"/>
      <c r="Q1187" s="108"/>
      <c r="R1187" s="19" t="s">
        <v>852</v>
      </c>
      <c r="S1187" s="19"/>
      <c r="T1187" s="19"/>
      <c r="U1187" s="19"/>
      <c r="V1187" s="19"/>
    </row>
    <row r="1188" spans="1:23" ht="100.5" customHeight="1" x14ac:dyDescent="0.2">
      <c r="A1188" s="31">
        <f t="shared" si="46"/>
        <v>1092</v>
      </c>
      <c r="B1188" s="40" t="s">
        <v>853</v>
      </c>
      <c r="C1188" s="16" t="s">
        <v>854</v>
      </c>
      <c r="D1188" s="42" t="s">
        <v>855</v>
      </c>
      <c r="E1188" s="42"/>
      <c r="F1188" s="42"/>
      <c r="G1188" s="42" t="s">
        <v>2587</v>
      </c>
      <c r="H1188" s="42" t="s">
        <v>2588</v>
      </c>
      <c r="I1188" s="42"/>
      <c r="J1188" s="43"/>
      <c r="K1188" s="43"/>
      <c r="L1188" s="31" t="s">
        <v>2774</v>
      </c>
      <c r="M1188" s="76" t="s">
        <v>1660</v>
      </c>
      <c r="N1188" s="42" t="s">
        <v>2023</v>
      </c>
      <c r="O1188" s="43" t="s">
        <v>3760</v>
      </c>
      <c r="P1188" s="43"/>
      <c r="Q1188" s="108"/>
      <c r="R1188" s="19" t="s">
        <v>4222</v>
      </c>
      <c r="S1188" s="19"/>
      <c r="T1188" s="19"/>
      <c r="U1188" s="19"/>
      <c r="V1188" s="19"/>
    </row>
    <row r="1189" spans="1:23" s="13" customFormat="1" ht="78.75" x14ac:dyDescent="0.2">
      <c r="A1189" s="32">
        <f t="shared" si="46"/>
        <v>1093</v>
      </c>
      <c r="B1189" s="33" t="s">
        <v>1661</v>
      </c>
      <c r="C1189" s="34" t="s">
        <v>1662</v>
      </c>
      <c r="D1189" s="35" t="s">
        <v>1663</v>
      </c>
      <c r="E1189" s="35"/>
      <c r="F1189" s="35"/>
      <c r="G1189" s="35" t="s">
        <v>2587</v>
      </c>
      <c r="H1189" s="35" t="s">
        <v>2588</v>
      </c>
      <c r="I1189" s="35"/>
      <c r="J1189" s="36"/>
      <c r="K1189" s="36"/>
      <c r="L1189" s="32" t="s">
        <v>2774</v>
      </c>
      <c r="M1189" s="9" t="s">
        <v>1664</v>
      </c>
      <c r="N1189" s="35" t="s">
        <v>2023</v>
      </c>
      <c r="O1189" s="36" t="s">
        <v>3760</v>
      </c>
      <c r="P1189" s="36"/>
      <c r="Q1189" s="108"/>
      <c r="R1189" s="12"/>
      <c r="S1189" s="19"/>
      <c r="T1189" s="19"/>
      <c r="U1189" s="19"/>
      <c r="V1189" s="19"/>
    </row>
    <row r="1190" spans="1:23" s="13" customFormat="1" ht="78.75" x14ac:dyDescent="0.2">
      <c r="A1190" s="32">
        <f t="shared" si="46"/>
        <v>1094</v>
      </c>
      <c r="B1190" s="33" t="s">
        <v>1665</v>
      </c>
      <c r="C1190" s="34" t="s">
        <v>3203</v>
      </c>
      <c r="D1190" s="35" t="s">
        <v>3204</v>
      </c>
      <c r="E1190" s="35"/>
      <c r="F1190" s="35"/>
      <c r="G1190" s="35" t="s">
        <v>2587</v>
      </c>
      <c r="H1190" s="35" t="s">
        <v>2588</v>
      </c>
      <c r="I1190" s="35"/>
      <c r="J1190" s="36"/>
      <c r="K1190" s="36"/>
      <c r="L1190" s="32" t="s">
        <v>2774</v>
      </c>
      <c r="M1190" s="9" t="s">
        <v>1664</v>
      </c>
      <c r="N1190" s="35" t="s">
        <v>2023</v>
      </c>
      <c r="O1190" s="36" t="s">
        <v>3760</v>
      </c>
      <c r="P1190" s="36"/>
      <c r="Q1190" s="108"/>
      <c r="R1190" s="12"/>
      <c r="S1190" s="19"/>
      <c r="T1190" s="19"/>
      <c r="U1190" s="19"/>
      <c r="V1190" s="19"/>
    </row>
    <row r="1191" spans="1:23" s="13" customFormat="1" ht="31.5" x14ac:dyDescent="0.2">
      <c r="A1191" s="32">
        <f t="shared" si="46"/>
        <v>1095</v>
      </c>
      <c r="B1191" s="33" t="s">
        <v>3205</v>
      </c>
      <c r="C1191" s="34" t="s">
        <v>3206</v>
      </c>
      <c r="D1191" s="35"/>
      <c r="E1191" s="35"/>
      <c r="F1191" s="35"/>
      <c r="G1191" s="35"/>
      <c r="H1191" s="35" t="s">
        <v>2588</v>
      </c>
      <c r="I1191" s="35"/>
      <c r="J1191" s="36"/>
      <c r="K1191" s="36"/>
      <c r="L1191" s="32" t="s">
        <v>2774</v>
      </c>
      <c r="M1191" s="9" t="s">
        <v>3207</v>
      </c>
      <c r="N1191" s="35" t="s">
        <v>2023</v>
      </c>
      <c r="O1191" s="36" t="s">
        <v>3760</v>
      </c>
      <c r="P1191" s="36"/>
      <c r="Q1191" s="108"/>
      <c r="R1191" s="12"/>
      <c r="S1191" s="19"/>
      <c r="T1191" s="19"/>
      <c r="U1191" s="19"/>
      <c r="V1191" s="19"/>
    </row>
    <row r="1192" spans="1:23" ht="78.75" x14ac:dyDescent="0.2">
      <c r="A1192" s="31">
        <f t="shared" si="46"/>
        <v>1096</v>
      </c>
      <c r="B1192" s="40" t="s">
        <v>3208</v>
      </c>
      <c r="C1192" s="41" t="s">
        <v>3209</v>
      </c>
      <c r="D1192" s="42" t="s">
        <v>3210</v>
      </c>
      <c r="E1192" s="42"/>
      <c r="F1192" s="42"/>
      <c r="G1192" s="42" t="s">
        <v>2587</v>
      </c>
      <c r="H1192" s="42" t="s">
        <v>2588</v>
      </c>
      <c r="I1192" s="42"/>
      <c r="J1192" s="43"/>
      <c r="K1192" s="43"/>
      <c r="L1192" s="31" t="s">
        <v>2774</v>
      </c>
      <c r="M1192" s="16" t="s">
        <v>4159</v>
      </c>
      <c r="N1192" s="42" t="s">
        <v>2023</v>
      </c>
      <c r="O1192" s="43" t="s">
        <v>3760</v>
      </c>
      <c r="P1192" s="43"/>
      <c r="Q1192" s="108"/>
      <c r="R1192" s="19" t="s">
        <v>4221</v>
      </c>
      <c r="S1192" s="19"/>
      <c r="T1192" s="19"/>
      <c r="U1192" s="19"/>
      <c r="V1192" s="19"/>
    </row>
    <row r="1193" spans="1:23" ht="89.25" customHeight="1" x14ac:dyDescent="0.2">
      <c r="A1193" s="31">
        <f t="shared" si="46"/>
        <v>1097</v>
      </c>
      <c r="B1193" s="121" t="s">
        <v>3996</v>
      </c>
      <c r="C1193" s="122" t="s">
        <v>3998</v>
      </c>
      <c r="D1193" s="123"/>
      <c r="E1193" s="123"/>
      <c r="F1193" s="123"/>
      <c r="G1193" s="123"/>
      <c r="H1193" s="123"/>
      <c r="I1193" s="123"/>
      <c r="J1193" s="124"/>
      <c r="K1193" s="124"/>
      <c r="L1193" s="125" t="s">
        <v>2774</v>
      </c>
      <c r="M1193" s="122" t="s">
        <v>4003</v>
      </c>
      <c r="N1193" s="42" t="s">
        <v>2023</v>
      </c>
      <c r="O1193" s="43" t="s">
        <v>3760</v>
      </c>
      <c r="P1193" s="124"/>
      <c r="Q1193" s="126"/>
      <c r="R1193" s="19" t="s">
        <v>3997</v>
      </c>
      <c r="S1193" s="19"/>
      <c r="T1193" s="19"/>
      <c r="U1193" s="19"/>
      <c r="V1193" s="19"/>
      <c r="W1193" s="119"/>
    </row>
    <row r="1194" spans="1:23" ht="66.75" customHeight="1" x14ac:dyDescent="0.2">
      <c r="A1194" s="31">
        <f t="shared" si="46"/>
        <v>1098</v>
      </c>
      <c r="B1194" s="121" t="s">
        <v>3999</v>
      </c>
      <c r="C1194" s="122" t="s">
        <v>4000</v>
      </c>
      <c r="D1194" s="123"/>
      <c r="E1194" s="123"/>
      <c r="F1194" s="123"/>
      <c r="G1194" s="123"/>
      <c r="H1194" s="123"/>
      <c r="I1194" s="123"/>
      <c r="J1194" s="124"/>
      <c r="K1194" s="124"/>
      <c r="L1194" s="125" t="s">
        <v>3082</v>
      </c>
      <c r="M1194" s="122" t="s">
        <v>4004</v>
      </c>
      <c r="N1194" s="42" t="s">
        <v>2023</v>
      </c>
      <c r="O1194" s="43" t="s">
        <v>3760</v>
      </c>
      <c r="P1194" s="124"/>
      <c r="Q1194" s="126"/>
      <c r="R1194" s="19" t="s">
        <v>4257</v>
      </c>
      <c r="S1194" s="19"/>
      <c r="T1194" s="19"/>
      <c r="U1194" s="19"/>
      <c r="V1194" s="19"/>
      <c r="W1194" s="119"/>
    </row>
    <row r="1195" spans="1:23" ht="88.5" customHeight="1" x14ac:dyDescent="0.2">
      <c r="A1195" s="31">
        <f t="shared" si="46"/>
        <v>1099</v>
      </c>
      <c r="B1195" s="40" t="s">
        <v>3369</v>
      </c>
      <c r="C1195" s="41" t="s">
        <v>3370</v>
      </c>
      <c r="D1195" s="42" t="s">
        <v>3371</v>
      </c>
      <c r="E1195" s="42"/>
      <c r="F1195" s="42"/>
      <c r="G1195" s="42" t="s">
        <v>2587</v>
      </c>
      <c r="H1195" s="42" t="s">
        <v>2588</v>
      </c>
      <c r="I1195" s="42"/>
      <c r="J1195" s="43"/>
      <c r="K1195" s="43"/>
      <c r="L1195" s="31" t="s">
        <v>2774</v>
      </c>
      <c r="M1195" s="16" t="s">
        <v>3372</v>
      </c>
      <c r="N1195" s="42" t="s">
        <v>2023</v>
      </c>
      <c r="O1195" s="43" t="s">
        <v>3760</v>
      </c>
      <c r="P1195" s="43"/>
      <c r="Q1195" s="108"/>
      <c r="R1195" s="19" t="s">
        <v>2597</v>
      </c>
      <c r="S1195" s="19"/>
      <c r="T1195" s="19"/>
      <c r="U1195" s="19"/>
      <c r="V1195" s="19"/>
    </row>
    <row r="1196" spans="1:23" ht="63" customHeight="1" x14ac:dyDescent="0.2">
      <c r="A1196" s="31">
        <f t="shared" si="46"/>
        <v>1100</v>
      </c>
      <c r="B1196" s="40" t="s">
        <v>3373</v>
      </c>
      <c r="C1196" s="41" t="s">
        <v>3374</v>
      </c>
      <c r="D1196" s="42" t="s">
        <v>3374</v>
      </c>
      <c r="E1196" s="42"/>
      <c r="F1196" s="42"/>
      <c r="G1196" s="42" t="s">
        <v>2587</v>
      </c>
      <c r="H1196" s="42" t="s">
        <v>2588</v>
      </c>
      <c r="I1196" s="42"/>
      <c r="J1196" s="43"/>
      <c r="K1196" s="43"/>
      <c r="L1196" s="31" t="s">
        <v>2774</v>
      </c>
      <c r="M1196" s="16" t="s">
        <v>2517</v>
      </c>
      <c r="N1196" s="42" t="s">
        <v>2023</v>
      </c>
      <c r="O1196" s="43" t="s">
        <v>3760</v>
      </c>
      <c r="P1196" s="43"/>
      <c r="Q1196" s="108"/>
      <c r="R1196" s="19" t="s">
        <v>4314</v>
      </c>
      <c r="S1196" s="19"/>
      <c r="T1196" s="19"/>
      <c r="U1196" s="19"/>
      <c r="V1196" s="19"/>
    </row>
    <row r="1197" spans="1:23" ht="63" customHeight="1" x14ac:dyDescent="0.2">
      <c r="A1197" s="31">
        <f t="shared" si="46"/>
        <v>1101</v>
      </c>
      <c r="B1197" s="40" t="s">
        <v>4018</v>
      </c>
      <c r="C1197" s="41" t="s">
        <v>2518</v>
      </c>
      <c r="D1197" s="42"/>
      <c r="E1197" s="42"/>
      <c r="F1197" s="42"/>
      <c r="G1197" s="42"/>
      <c r="H1197" s="42" t="s">
        <v>2588</v>
      </c>
      <c r="I1197" s="42"/>
      <c r="J1197" s="43"/>
      <c r="K1197" s="43"/>
      <c r="L1197" s="31" t="s">
        <v>2774</v>
      </c>
      <c r="M1197" s="16" t="s">
        <v>4064</v>
      </c>
      <c r="N1197" s="42" t="s">
        <v>2023</v>
      </c>
      <c r="O1197" s="43" t="s">
        <v>3760</v>
      </c>
      <c r="P1197" s="43"/>
      <c r="Q1197" s="108"/>
      <c r="R1197" s="19" t="s">
        <v>2519</v>
      </c>
      <c r="S1197" s="19"/>
      <c r="T1197" s="19"/>
      <c r="U1197" s="19"/>
      <c r="V1197" s="19"/>
    </row>
    <row r="1198" spans="1:23" ht="124.5" customHeight="1" x14ac:dyDescent="0.2">
      <c r="A1198" s="31">
        <f>A1200+1</f>
        <v>1103</v>
      </c>
      <c r="B1198" s="40" t="s">
        <v>2521</v>
      </c>
      <c r="C1198" s="16" t="s">
        <v>2522</v>
      </c>
      <c r="D1198" s="17" t="s">
        <v>2523</v>
      </c>
      <c r="E1198" s="17"/>
      <c r="F1198" s="17"/>
      <c r="G1198" s="17" t="s">
        <v>2587</v>
      </c>
      <c r="H1198" s="17" t="s">
        <v>2588</v>
      </c>
      <c r="I1198" s="17"/>
      <c r="J1198" s="18"/>
      <c r="K1198" s="18"/>
      <c r="L1198" s="14" t="s">
        <v>2774</v>
      </c>
      <c r="M1198" s="16" t="s">
        <v>4160</v>
      </c>
      <c r="N1198" s="42" t="s">
        <v>2023</v>
      </c>
      <c r="O1198" s="43" t="s">
        <v>3760</v>
      </c>
      <c r="P1198" s="43"/>
      <c r="Q1198" s="108"/>
      <c r="R1198" s="19" t="s">
        <v>2524</v>
      </c>
      <c r="S1198" s="19"/>
      <c r="T1198" s="19"/>
      <c r="U1198" s="19"/>
      <c r="V1198" s="19"/>
    </row>
    <row r="1199" spans="1:23" ht="66.75" customHeight="1" x14ac:dyDescent="0.2">
      <c r="A1199" s="31">
        <f t="shared" si="46"/>
        <v>1104</v>
      </c>
      <c r="B1199" s="40" t="s">
        <v>2525</v>
      </c>
      <c r="C1199" s="30" t="s">
        <v>2526</v>
      </c>
      <c r="D1199" s="17" t="s">
        <v>2527</v>
      </c>
      <c r="E1199" s="17"/>
      <c r="F1199" s="17"/>
      <c r="G1199" s="17" t="s">
        <v>2587</v>
      </c>
      <c r="H1199" s="17" t="s">
        <v>2588</v>
      </c>
      <c r="I1199" s="17"/>
      <c r="J1199" s="18"/>
      <c r="K1199" s="18"/>
      <c r="L1199" s="14" t="s">
        <v>2774</v>
      </c>
      <c r="M1199" s="16" t="s">
        <v>1766</v>
      </c>
      <c r="N1199" s="42" t="s">
        <v>2023</v>
      </c>
      <c r="O1199" s="43" t="s">
        <v>3760</v>
      </c>
      <c r="P1199" s="43"/>
      <c r="Q1199" s="108"/>
      <c r="R1199" s="19" t="s">
        <v>766</v>
      </c>
      <c r="S1199" s="19"/>
      <c r="T1199" s="19"/>
      <c r="U1199" s="19"/>
      <c r="V1199" s="19"/>
    </row>
    <row r="1200" spans="1:23" ht="108.75" customHeight="1" x14ac:dyDescent="0.2">
      <c r="A1200" s="31">
        <f>A1197+1</f>
        <v>1102</v>
      </c>
      <c r="B1200" s="40" t="s">
        <v>4019</v>
      </c>
      <c r="C1200" s="41" t="s">
        <v>2520</v>
      </c>
      <c r="D1200" s="42"/>
      <c r="E1200" s="42"/>
      <c r="F1200" s="42"/>
      <c r="G1200" s="42"/>
      <c r="H1200" s="42" t="s">
        <v>2588</v>
      </c>
      <c r="I1200" s="42"/>
      <c r="J1200" s="43"/>
      <c r="K1200" s="43"/>
      <c r="L1200" s="31" t="s">
        <v>2774</v>
      </c>
      <c r="M1200" s="16" t="s">
        <v>4166</v>
      </c>
      <c r="N1200" s="42" t="s">
        <v>2023</v>
      </c>
      <c r="O1200" s="43" t="s">
        <v>3760</v>
      </c>
      <c r="P1200" s="43"/>
      <c r="Q1200" s="108"/>
      <c r="R1200" s="19" t="s">
        <v>2519</v>
      </c>
      <c r="S1200" s="19"/>
      <c r="T1200" s="19"/>
      <c r="U1200" s="19"/>
      <c r="V1200" s="19"/>
    </row>
    <row r="1201" spans="1:23" s="13" customFormat="1" ht="59.25" customHeight="1" x14ac:dyDescent="0.2">
      <c r="A1201" s="32">
        <f>A1199+1</f>
        <v>1105</v>
      </c>
      <c r="B1201" s="33" t="s">
        <v>1767</v>
      </c>
      <c r="C1201" s="9" t="s">
        <v>2610</v>
      </c>
      <c r="D1201" s="10" t="s">
        <v>2611</v>
      </c>
      <c r="E1201" s="10"/>
      <c r="F1201" s="10"/>
      <c r="G1201" s="10" t="s">
        <v>2587</v>
      </c>
      <c r="H1201" s="10" t="s">
        <v>2588</v>
      </c>
      <c r="I1201" s="10"/>
      <c r="J1201" s="10"/>
      <c r="K1201" s="10"/>
      <c r="L1201" s="8" t="s">
        <v>2774</v>
      </c>
      <c r="M1201" s="9" t="s">
        <v>2610</v>
      </c>
      <c r="N1201" s="35" t="s">
        <v>2023</v>
      </c>
      <c r="O1201" s="36" t="s">
        <v>3760</v>
      </c>
      <c r="P1201" s="36"/>
      <c r="Q1201" s="108"/>
      <c r="R1201" s="12"/>
      <c r="S1201" s="19"/>
      <c r="T1201" s="19"/>
      <c r="U1201" s="19"/>
      <c r="V1201" s="19"/>
    </row>
    <row r="1202" spans="1:23" s="13" customFormat="1" ht="59.25" customHeight="1" x14ac:dyDescent="0.2">
      <c r="A1202" s="32">
        <f t="shared" si="46"/>
        <v>1106</v>
      </c>
      <c r="B1202" s="33" t="s">
        <v>2612</v>
      </c>
      <c r="C1202" s="9" t="s">
        <v>2613</v>
      </c>
      <c r="D1202" s="10" t="s">
        <v>2614</v>
      </c>
      <c r="E1202" s="10"/>
      <c r="F1202" s="10"/>
      <c r="G1202" s="10" t="s">
        <v>2587</v>
      </c>
      <c r="H1202" s="10" t="s">
        <v>2588</v>
      </c>
      <c r="I1202" s="10"/>
      <c r="J1202" s="11"/>
      <c r="K1202" s="11"/>
      <c r="L1202" s="7" t="s">
        <v>2774</v>
      </c>
      <c r="M1202" s="9" t="s">
        <v>2615</v>
      </c>
      <c r="N1202" s="35" t="s">
        <v>2023</v>
      </c>
      <c r="O1202" s="36" t="s">
        <v>3760</v>
      </c>
      <c r="P1202" s="36"/>
      <c r="Q1202" s="108"/>
      <c r="R1202" s="12"/>
      <c r="S1202" s="19"/>
      <c r="T1202" s="19"/>
      <c r="U1202" s="19"/>
      <c r="V1202" s="19"/>
    </row>
    <row r="1203" spans="1:23" ht="47.25" x14ac:dyDescent="0.2">
      <c r="A1203" s="31">
        <f t="shared" si="46"/>
        <v>1107</v>
      </c>
      <c r="B1203" s="40" t="s">
        <v>2616</v>
      </c>
      <c r="C1203" s="16" t="s">
        <v>2617</v>
      </c>
      <c r="D1203" s="17" t="s">
        <v>2618</v>
      </c>
      <c r="E1203" s="17"/>
      <c r="F1203" s="17"/>
      <c r="G1203" s="17" t="s">
        <v>2587</v>
      </c>
      <c r="H1203" s="17" t="s">
        <v>2588</v>
      </c>
      <c r="I1203" s="17"/>
      <c r="J1203" s="18"/>
      <c r="K1203" s="18"/>
      <c r="L1203" s="14" t="s">
        <v>2774</v>
      </c>
      <c r="M1203" s="16" t="s">
        <v>2617</v>
      </c>
      <c r="N1203" s="42" t="s">
        <v>2023</v>
      </c>
      <c r="O1203" s="43" t="s">
        <v>3760</v>
      </c>
      <c r="P1203" s="43"/>
      <c r="Q1203" s="108"/>
      <c r="R1203" s="19" t="s">
        <v>2619</v>
      </c>
      <c r="S1203" s="19"/>
      <c r="T1203" s="19"/>
      <c r="U1203" s="19"/>
      <c r="V1203" s="19"/>
    </row>
    <row r="1204" spans="1:23" ht="59.25" customHeight="1" x14ac:dyDescent="0.2">
      <c r="A1204" s="31">
        <f t="shared" si="46"/>
        <v>1108</v>
      </c>
      <c r="B1204" s="40" t="s">
        <v>2620</v>
      </c>
      <c r="C1204" s="16" t="s">
        <v>331</v>
      </c>
      <c r="D1204" s="17"/>
      <c r="E1204" s="17"/>
      <c r="F1204" s="17"/>
      <c r="G1204" s="17"/>
      <c r="H1204" s="17" t="s">
        <v>2588</v>
      </c>
      <c r="I1204" s="17"/>
      <c r="J1204" s="18"/>
      <c r="K1204" s="18"/>
      <c r="L1204" s="14" t="s">
        <v>2774</v>
      </c>
      <c r="M1204" s="16" t="s">
        <v>331</v>
      </c>
      <c r="N1204" s="17" t="s">
        <v>2023</v>
      </c>
      <c r="O1204" s="18"/>
      <c r="P1204" s="18"/>
      <c r="Q1204" s="108"/>
      <c r="R1204" s="19" t="s">
        <v>766</v>
      </c>
      <c r="S1204" s="19"/>
      <c r="T1204" s="19"/>
      <c r="U1204" s="19"/>
      <c r="V1204" s="19"/>
    </row>
    <row r="1205" spans="1:23" ht="57" customHeight="1" x14ac:dyDescent="0.2">
      <c r="A1205" s="31">
        <f t="shared" si="46"/>
        <v>1109</v>
      </c>
      <c r="B1205" s="40" t="s">
        <v>332</v>
      </c>
      <c r="C1205" s="16" t="s">
        <v>333</v>
      </c>
      <c r="D1205" s="17"/>
      <c r="E1205" s="17"/>
      <c r="F1205" s="17"/>
      <c r="G1205" s="17"/>
      <c r="H1205" s="17" t="s">
        <v>2588</v>
      </c>
      <c r="I1205" s="17"/>
      <c r="J1205" s="18"/>
      <c r="K1205" s="18"/>
      <c r="L1205" s="14" t="s">
        <v>2774</v>
      </c>
      <c r="M1205" s="16" t="s">
        <v>333</v>
      </c>
      <c r="N1205" s="17" t="s">
        <v>2023</v>
      </c>
      <c r="O1205" s="18"/>
      <c r="P1205" s="18"/>
      <c r="Q1205" s="108"/>
      <c r="R1205" s="19" t="s">
        <v>766</v>
      </c>
      <c r="S1205" s="19"/>
      <c r="T1205" s="19"/>
      <c r="U1205" s="19"/>
      <c r="V1205" s="19"/>
    </row>
    <row r="1206" spans="1:23" s="13" customFormat="1" ht="66.75" customHeight="1" x14ac:dyDescent="0.2">
      <c r="A1206" s="32">
        <f t="shared" si="46"/>
        <v>1110</v>
      </c>
      <c r="B1206" s="33" t="s">
        <v>334</v>
      </c>
      <c r="C1206" s="9" t="s">
        <v>335</v>
      </c>
      <c r="D1206" s="10" t="s">
        <v>336</v>
      </c>
      <c r="E1206" s="10"/>
      <c r="F1206" s="10"/>
      <c r="G1206" s="10" t="s">
        <v>2587</v>
      </c>
      <c r="H1206" s="10" t="s">
        <v>2588</v>
      </c>
      <c r="I1206" s="10"/>
      <c r="J1206" s="11"/>
      <c r="K1206" s="11"/>
      <c r="L1206" s="7" t="s">
        <v>2774</v>
      </c>
      <c r="M1206" s="9" t="s">
        <v>2617</v>
      </c>
      <c r="N1206" s="10" t="s">
        <v>2023</v>
      </c>
      <c r="O1206" s="11" t="s">
        <v>3760</v>
      </c>
      <c r="P1206" s="11"/>
      <c r="Q1206" s="108"/>
      <c r="R1206" s="12"/>
      <c r="S1206" s="19"/>
      <c r="T1206" s="19"/>
      <c r="U1206" s="19"/>
      <c r="V1206" s="19"/>
    </row>
    <row r="1207" spans="1:23" s="13" customFormat="1" ht="94.5" x14ac:dyDescent="0.2">
      <c r="A1207" s="31">
        <f t="shared" si="46"/>
        <v>1111</v>
      </c>
      <c r="B1207" s="121" t="s">
        <v>4001</v>
      </c>
      <c r="C1207" s="122" t="s">
        <v>4002</v>
      </c>
      <c r="D1207" s="123"/>
      <c r="E1207" s="123"/>
      <c r="F1207" s="123"/>
      <c r="G1207" s="123"/>
      <c r="H1207" s="123"/>
      <c r="I1207" s="123"/>
      <c r="J1207" s="124"/>
      <c r="K1207" s="124"/>
      <c r="L1207" s="14" t="s">
        <v>2774</v>
      </c>
      <c r="M1207" s="122" t="s">
        <v>4005</v>
      </c>
      <c r="N1207" s="17" t="s">
        <v>2023</v>
      </c>
      <c r="O1207" s="18" t="s">
        <v>3760</v>
      </c>
      <c r="P1207" s="18"/>
      <c r="Q1207" s="112"/>
      <c r="R1207" s="19" t="s">
        <v>3997</v>
      </c>
      <c r="S1207" s="19"/>
      <c r="T1207" s="19"/>
      <c r="U1207" s="19"/>
      <c r="V1207" s="19"/>
      <c r="W1207" s="119"/>
    </row>
    <row r="1208" spans="1:23" ht="31.5" x14ac:dyDescent="0.2">
      <c r="A1208" s="32">
        <f t="shared" si="46"/>
        <v>1112</v>
      </c>
      <c r="B1208" s="40" t="s">
        <v>337</v>
      </c>
      <c r="C1208" s="16" t="s">
        <v>338</v>
      </c>
      <c r="D1208" s="17"/>
      <c r="E1208" s="17"/>
      <c r="F1208" s="17"/>
      <c r="G1208" s="17"/>
      <c r="H1208" s="17" t="s">
        <v>2588</v>
      </c>
      <c r="I1208" s="17"/>
      <c r="J1208" s="18"/>
      <c r="K1208" s="18"/>
      <c r="L1208" s="14" t="s">
        <v>2774</v>
      </c>
      <c r="M1208" s="16" t="s">
        <v>339</v>
      </c>
      <c r="N1208" s="17" t="s">
        <v>2023</v>
      </c>
      <c r="O1208" s="18" t="s">
        <v>3760</v>
      </c>
      <c r="P1208" s="18"/>
      <c r="Q1208" s="108"/>
      <c r="R1208" s="19" t="s">
        <v>766</v>
      </c>
      <c r="S1208" s="19"/>
      <c r="T1208" s="19"/>
      <c r="U1208" s="19"/>
      <c r="V1208" s="19"/>
      <c r="W1208" s="120"/>
    </row>
    <row r="1209" spans="1:23" ht="31.5" x14ac:dyDescent="0.2">
      <c r="A1209" s="32">
        <f t="shared" si="46"/>
        <v>1113</v>
      </c>
      <c r="B1209" s="40" t="s">
        <v>340</v>
      </c>
      <c r="C1209" s="16" t="s">
        <v>601</v>
      </c>
      <c r="D1209" s="17"/>
      <c r="E1209" s="17"/>
      <c r="F1209" s="17"/>
      <c r="G1209" s="17"/>
      <c r="H1209" s="17" t="s">
        <v>2588</v>
      </c>
      <c r="I1209" s="17"/>
      <c r="J1209" s="18"/>
      <c r="K1209" s="18"/>
      <c r="L1209" s="14" t="s">
        <v>2774</v>
      </c>
      <c r="M1209" s="16" t="s">
        <v>602</v>
      </c>
      <c r="N1209" s="17" t="s">
        <v>2023</v>
      </c>
      <c r="O1209" s="18" t="s">
        <v>3760</v>
      </c>
      <c r="P1209" s="18"/>
      <c r="Q1209" s="108"/>
      <c r="R1209" s="19" t="s">
        <v>766</v>
      </c>
      <c r="S1209" s="19"/>
      <c r="T1209" s="19"/>
      <c r="U1209" s="19"/>
      <c r="V1209" s="19"/>
    </row>
    <row r="1210" spans="1:23" ht="31.5" x14ac:dyDescent="0.2">
      <c r="A1210" s="31">
        <f t="shared" si="46"/>
        <v>1114</v>
      </c>
      <c r="B1210" s="40" t="s">
        <v>603</v>
      </c>
      <c r="C1210" s="16" t="s">
        <v>1769</v>
      </c>
      <c r="D1210" s="17"/>
      <c r="E1210" s="17"/>
      <c r="F1210" s="17"/>
      <c r="G1210" s="17"/>
      <c r="H1210" s="17" t="s">
        <v>2588</v>
      </c>
      <c r="I1210" s="17"/>
      <c r="J1210" s="18"/>
      <c r="K1210" s="18"/>
      <c r="L1210" s="14" t="s">
        <v>2774</v>
      </c>
      <c r="M1210" s="16" t="s">
        <v>1770</v>
      </c>
      <c r="N1210" s="17" t="s">
        <v>2023</v>
      </c>
      <c r="O1210" s="18" t="s">
        <v>3760</v>
      </c>
      <c r="P1210" s="18"/>
      <c r="Q1210" s="108"/>
      <c r="R1210" s="19" t="s">
        <v>766</v>
      </c>
      <c r="S1210" s="19"/>
      <c r="T1210" s="19"/>
      <c r="U1210" s="19"/>
      <c r="V1210" s="19"/>
    </row>
    <row r="1211" spans="1:23" ht="100.5" customHeight="1" x14ac:dyDescent="0.2">
      <c r="A1211" s="31">
        <f t="shared" si="46"/>
        <v>1115</v>
      </c>
      <c r="B1211" s="40" t="s">
        <v>1771</v>
      </c>
      <c r="C1211" s="16" t="s">
        <v>1772</v>
      </c>
      <c r="D1211" s="17" t="s">
        <v>1773</v>
      </c>
      <c r="E1211" s="17"/>
      <c r="F1211" s="17"/>
      <c r="G1211" s="17" t="s">
        <v>2587</v>
      </c>
      <c r="H1211" s="17" t="s">
        <v>2588</v>
      </c>
      <c r="I1211" s="17"/>
      <c r="J1211" s="18"/>
      <c r="K1211" s="18"/>
      <c r="L1211" s="14" t="s">
        <v>2774</v>
      </c>
      <c r="M1211" s="77" t="s">
        <v>1774</v>
      </c>
      <c r="N1211" s="17" t="s">
        <v>2023</v>
      </c>
      <c r="O1211" s="18" t="s">
        <v>3760</v>
      </c>
      <c r="P1211" s="18"/>
      <c r="Q1211" s="108"/>
      <c r="R1211" s="19" t="s">
        <v>4223</v>
      </c>
      <c r="S1211" s="19"/>
      <c r="T1211" s="19"/>
      <c r="U1211" s="19"/>
      <c r="V1211" s="19"/>
    </row>
    <row r="1212" spans="1:23" s="13" customFormat="1" ht="48" customHeight="1" x14ac:dyDescent="0.2">
      <c r="A1212" s="32">
        <f t="shared" si="46"/>
        <v>1116</v>
      </c>
      <c r="B1212" s="33" t="s">
        <v>1775</v>
      </c>
      <c r="C1212" s="9" t="s">
        <v>1776</v>
      </c>
      <c r="D1212" s="10"/>
      <c r="E1212" s="10"/>
      <c r="F1212" s="10"/>
      <c r="G1212" s="10"/>
      <c r="H1212" s="10" t="s">
        <v>2588</v>
      </c>
      <c r="I1212" s="10"/>
      <c r="J1212" s="11"/>
      <c r="K1212" s="11"/>
      <c r="L1212" s="7" t="s">
        <v>2774</v>
      </c>
      <c r="M1212" s="9" t="s">
        <v>1777</v>
      </c>
      <c r="N1212" s="10" t="s">
        <v>2023</v>
      </c>
      <c r="O1212" s="11" t="s">
        <v>3760</v>
      </c>
      <c r="P1212" s="11"/>
      <c r="Q1212" s="108"/>
      <c r="R1212" s="12"/>
      <c r="S1212" s="19"/>
      <c r="T1212" s="19"/>
      <c r="U1212" s="19"/>
      <c r="V1212" s="19"/>
    </row>
    <row r="1213" spans="1:23" ht="90.75" customHeight="1" x14ac:dyDescent="0.2">
      <c r="A1213" s="7">
        <f t="shared" si="46"/>
        <v>1117</v>
      </c>
      <c r="B1213" s="8" t="s">
        <v>1778</v>
      </c>
      <c r="C1213" s="9" t="s">
        <v>1779</v>
      </c>
      <c r="D1213" s="10"/>
      <c r="E1213" s="10"/>
      <c r="F1213" s="10"/>
      <c r="G1213" s="10"/>
      <c r="H1213" s="10" t="s">
        <v>2588</v>
      </c>
      <c r="I1213" s="10"/>
      <c r="J1213" s="11"/>
      <c r="K1213" s="11"/>
      <c r="L1213" s="7" t="s">
        <v>2774</v>
      </c>
      <c r="M1213" s="9" t="s">
        <v>3200</v>
      </c>
      <c r="N1213" s="10" t="s">
        <v>2023</v>
      </c>
      <c r="O1213" s="11" t="s">
        <v>3760</v>
      </c>
      <c r="P1213" s="11"/>
      <c r="Q1213" s="108"/>
      <c r="R1213" s="12"/>
      <c r="S1213" s="19"/>
      <c r="T1213" s="19"/>
      <c r="U1213" s="19"/>
      <c r="V1213" s="19"/>
    </row>
    <row r="1214" spans="1:23" ht="69" customHeight="1" x14ac:dyDescent="0.2">
      <c r="A1214" s="14">
        <f t="shared" si="46"/>
        <v>1118</v>
      </c>
      <c r="B1214" s="15" t="s">
        <v>3677</v>
      </c>
      <c r="C1214" s="16" t="s">
        <v>1780</v>
      </c>
      <c r="D1214" s="17" t="s">
        <v>1773</v>
      </c>
      <c r="E1214" s="17"/>
      <c r="F1214" s="17"/>
      <c r="G1214" s="17" t="s">
        <v>2587</v>
      </c>
      <c r="H1214" s="17" t="s">
        <v>2588</v>
      </c>
      <c r="I1214" s="17"/>
      <c r="J1214" s="18"/>
      <c r="K1214" s="18"/>
      <c r="L1214" s="14" t="s">
        <v>2774</v>
      </c>
      <c r="M1214" s="16" t="s">
        <v>1533</v>
      </c>
      <c r="N1214" s="17" t="s">
        <v>2023</v>
      </c>
      <c r="O1214" s="18" t="s">
        <v>3760</v>
      </c>
      <c r="P1214" s="18"/>
      <c r="Q1214" s="108"/>
      <c r="R1214" s="19" t="s">
        <v>26</v>
      </c>
      <c r="S1214" s="19"/>
      <c r="T1214" s="19"/>
      <c r="U1214" s="19"/>
      <c r="V1214" s="19"/>
    </row>
    <row r="1215" spans="1:23" ht="90" customHeight="1" x14ac:dyDescent="0.2">
      <c r="A1215" s="14">
        <f t="shared" si="46"/>
        <v>1119</v>
      </c>
      <c r="B1215" s="15" t="s">
        <v>1534</v>
      </c>
      <c r="C1215" s="16" t="s">
        <v>1535</v>
      </c>
      <c r="D1215" s="17" t="s">
        <v>1773</v>
      </c>
      <c r="E1215" s="17"/>
      <c r="F1215" s="17"/>
      <c r="G1215" s="17" t="s">
        <v>2587</v>
      </c>
      <c r="H1215" s="17" t="s">
        <v>2588</v>
      </c>
      <c r="I1215" s="17"/>
      <c r="J1215" s="18"/>
      <c r="K1215" s="18"/>
      <c r="L1215" s="14" t="s">
        <v>2774</v>
      </c>
      <c r="M1215" s="16" t="s">
        <v>1536</v>
      </c>
      <c r="N1215" s="17" t="s">
        <v>2023</v>
      </c>
      <c r="O1215" s="18" t="s">
        <v>3760</v>
      </c>
      <c r="P1215" s="18"/>
      <c r="Q1215" s="108"/>
      <c r="R1215" s="19" t="s">
        <v>26</v>
      </c>
      <c r="S1215" s="19"/>
      <c r="T1215" s="19"/>
      <c r="U1215" s="19"/>
      <c r="V1215" s="19"/>
    </row>
    <row r="1216" spans="1:23" ht="132" customHeight="1" x14ac:dyDescent="0.2">
      <c r="A1216" s="14">
        <f t="shared" si="46"/>
        <v>1120</v>
      </c>
      <c r="B1216" s="16">
        <v>481950</v>
      </c>
      <c r="C1216" s="17" t="s">
        <v>4023</v>
      </c>
      <c r="D1216" s="17"/>
      <c r="E1216" s="17"/>
      <c r="F1216" s="17"/>
      <c r="G1216" s="17"/>
      <c r="H1216" s="17"/>
      <c r="I1216" s="18"/>
      <c r="J1216" s="18"/>
      <c r="K1216" s="14"/>
      <c r="L1216" s="16" t="s">
        <v>3450</v>
      </c>
      <c r="M1216" s="16" t="s">
        <v>4167</v>
      </c>
      <c r="N1216" s="17" t="s">
        <v>2023</v>
      </c>
      <c r="O1216" s="18" t="s">
        <v>3760</v>
      </c>
      <c r="P1216" s="18"/>
      <c r="Q1216" s="108"/>
      <c r="R1216" s="19" t="s">
        <v>2519</v>
      </c>
      <c r="S1216" s="19"/>
      <c r="T1216" s="19"/>
      <c r="U1216" s="19"/>
      <c r="V1216" s="19"/>
    </row>
    <row r="1217" spans="1:22" ht="90" customHeight="1" x14ac:dyDescent="0.2">
      <c r="A1217" s="14">
        <f t="shared" si="46"/>
        <v>1121</v>
      </c>
      <c r="B1217" s="16" t="s">
        <v>4020</v>
      </c>
      <c r="C1217" s="17" t="s">
        <v>4021</v>
      </c>
      <c r="D1217" s="17"/>
      <c r="E1217" s="17"/>
      <c r="F1217" s="17"/>
      <c r="G1217" s="17"/>
      <c r="H1217" s="17"/>
      <c r="I1217" s="18"/>
      <c r="J1217" s="18"/>
      <c r="K1217" s="14"/>
      <c r="L1217" s="16" t="s">
        <v>3450</v>
      </c>
      <c r="M1217" s="16" t="s">
        <v>4022</v>
      </c>
      <c r="N1217" s="17" t="s">
        <v>2023</v>
      </c>
      <c r="O1217" s="18" t="s">
        <v>3760</v>
      </c>
      <c r="P1217" s="18"/>
      <c r="Q1217" s="108"/>
      <c r="R1217" s="19" t="s">
        <v>2519</v>
      </c>
      <c r="S1217" s="19"/>
      <c r="T1217" s="19"/>
      <c r="U1217" s="19"/>
      <c r="V1217" s="19"/>
    </row>
    <row r="1218" spans="1:22" ht="57" customHeight="1" x14ac:dyDescent="0.2">
      <c r="A1218" s="14">
        <f>A1215+1</f>
        <v>1120</v>
      </c>
      <c r="B1218" s="15" t="s">
        <v>1537</v>
      </c>
      <c r="C1218" s="16" t="s">
        <v>1538</v>
      </c>
      <c r="D1218" s="17"/>
      <c r="E1218" s="17"/>
      <c r="F1218" s="17"/>
      <c r="G1218" s="17"/>
      <c r="H1218" s="17" t="s">
        <v>2588</v>
      </c>
      <c r="I1218" s="17"/>
      <c r="J1218" s="18"/>
      <c r="K1218" s="18"/>
      <c r="L1218" s="14" t="s">
        <v>2774</v>
      </c>
      <c r="M1218" s="16" t="s">
        <v>1539</v>
      </c>
      <c r="N1218" s="17" t="s">
        <v>2023</v>
      </c>
      <c r="O1218" s="18"/>
      <c r="P1218" s="18"/>
      <c r="Q1218" s="108"/>
      <c r="R1218" s="19" t="s">
        <v>766</v>
      </c>
      <c r="S1218" s="19"/>
      <c r="T1218" s="19"/>
      <c r="U1218" s="19"/>
      <c r="V1218" s="19"/>
    </row>
    <row r="1219" spans="1:22" ht="36" customHeight="1" x14ac:dyDescent="0.2">
      <c r="A1219" s="14">
        <f t="shared" si="46"/>
        <v>1121</v>
      </c>
      <c r="B1219" s="15" t="s">
        <v>1540</v>
      </c>
      <c r="C1219" s="16" t="s">
        <v>1541</v>
      </c>
      <c r="D1219" s="17"/>
      <c r="E1219" s="17"/>
      <c r="F1219" s="17"/>
      <c r="G1219" s="17"/>
      <c r="H1219" s="17" t="s">
        <v>2588</v>
      </c>
      <c r="I1219" s="17"/>
      <c r="J1219" s="18"/>
      <c r="K1219" s="18"/>
      <c r="L1219" s="14" t="s">
        <v>1542</v>
      </c>
      <c r="M1219" s="16" t="s">
        <v>3353</v>
      </c>
      <c r="N1219" s="17" t="s">
        <v>2023</v>
      </c>
      <c r="O1219" s="18"/>
      <c r="P1219" s="18"/>
      <c r="Q1219" s="108"/>
      <c r="R1219" s="19" t="s">
        <v>2519</v>
      </c>
      <c r="S1219" s="19"/>
      <c r="T1219" s="19"/>
      <c r="U1219" s="19"/>
      <c r="V1219" s="19"/>
    </row>
    <row r="1220" spans="1:22" s="13" customFormat="1" ht="48" customHeight="1" x14ac:dyDescent="0.2">
      <c r="A1220" s="7">
        <f t="shared" si="46"/>
        <v>1122</v>
      </c>
      <c r="B1220" s="33" t="s">
        <v>1432</v>
      </c>
      <c r="C1220" s="34" t="s">
        <v>2745</v>
      </c>
      <c r="D1220" s="35" t="s">
        <v>2746</v>
      </c>
      <c r="E1220" s="35"/>
      <c r="F1220" s="35"/>
      <c r="G1220" s="35" t="s">
        <v>2587</v>
      </c>
      <c r="H1220" s="35" t="s">
        <v>2588</v>
      </c>
      <c r="I1220" s="35"/>
      <c r="J1220" s="36"/>
      <c r="K1220" s="36"/>
      <c r="L1220" s="32" t="s">
        <v>3626</v>
      </c>
      <c r="M1220" s="34" t="s">
        <v>2745</v>
      </c>
      <c r="N1220" s="35" t="s">
        <v>2023</v>
      </c>
      <c r="O1220" s="36" t="s">
        <v>3760</v>
      </c>
      <c r="P1220" s="36"/>
      <c r="Q1220" s="108"/>
      <c r="R1220" s="12"/>
      <c r="S1220" s="19"/>
      <c r="T1220" s="19"/>
      <c r="U1220" s="19"/>
      <c r="V1220" s="19"/>
    </row>
    <row r="1221" spans="1:22" s="13" customFormat="1" ht="48" customHeight="1" x14ac:dyDescent="0.2">
      <c r="A1221" s="32">
        <f t="shared" si="46"/>
        <v>1123</v>
      </c>
      <c r="B1221" s="33" t="s">
        <v>2747</v>
      </c>
      <c r="C1221" s="34" t="s">
        <v>2748</v>
      </c>
      <c r="D1221" s="35" t="s">
        <v>2749</v>
      </c>
      <c r="E1221" s="35"/>
      <c r="F1221" s="35"/>
      <c r="G1221" s="35" t="s">
        <v>2587</v>
      </c>
      <c r="H1221" s="35" t="s">
        <v>2588</v>
      </c>
      <c r="I1221" s="35"/>
      <c r="J1221" s="36"/>
      <c r="K1221" s="36"/>
      <c r="L1221" s="32" t="s">
        <v>3626</v>
      </c>
      <c r="M1221" s="34" t="s">
        <v>2748</v>
      </c>
      <c r="N1221" s="35" t="s">
        <v>2023</v>
      </c>
      <c r="O1221" s="36" t="s">
        <v>3760</v>
      </c>
      <c r="P1221" s="36"/>
      <c r="Q1221" s="108"/>
      <c r="R1221" s="12"/>
      <c r="S1221" s="19"/>
      <c r="T1221" s="19"/>
      <c r="U1221" s="19"/>
      <c r="V1221" s="19"/>
    </row>
    <row r="1222" spans="1:22" s="13" customFormat="1" ht="48" customHeight="1" x14ac:dyDescent="0.2">
      <c r="A1222" s="32">
        <f t="shared" si="46"/>
        <v>1124</v>
      </c>
      <c r="B1222" s="33" t="s">
        <v>2750</v>
      </c>
      <c r="C1222" s="34" t="s">
        <v>2751</v>
      </c>
      <c r="D1222" s="35" t="s">
        <v>2752</v>
      </c>
      <c r="E1222" s="35"/>
      <c r="F1222" s="35"/>
      <c r="G1222" s="35" t="s">
        <v>2587</v>
      </c>
      <c r="H1222" s="35" t="s">
        <v>2588</v>
      </c>
      <c r="I1222" s="35"/>
      <c r="J1222" s="36"/>
      <c r="K1222" s="36"/>
      <c r="L1222" s="32" t="s">
        <v>3626</v>
      </c>
      <c r="M1222" s="34" t="s">
        <v>2751</v>
      </c>
      <c r="N1222" s="35" t="s">
        <v>2023</v>
      </c>
      <c r="O1222" s="36" t="s">
        <v>3760</v>
      </c>
      <c r="P1222" s="36"/>
      <c r="Q1222" s="108"/>
      <c r="R1222" s="12"/>
      <c r="S1222" s="19"/>
      <c r="T1222" s="19"/>
      <c r="U1222" s="19"/>
      <c r="V1222" s="19"/>
    </row>
    <row r="1223" spans="1:22" s="13" customFormat="1" ht="48" customHeight="1" x14ac:dyDescent="0.2">
      <c r="A1223" s="32">
        <f t="shared" si="46"/>
        <v>1125</v>
      </c>
      <c r="B1223" s="33" t="s">
        <v>2753</v>
      </c>
      <c r="C1223" s="34" t="s">
        <v>4101</v>
      </c>
      <c r="D1223" s="35" t="s">
        <v>329</v>
      </c>
      <c r="E1223" s="35"/>
      <c r="F1223" s="35"/>
      <c r="G1223" s="35" t="s">
        <v>2587</v>
      </c>
      <c r="H1223" s="35" t="s">
        <v>2588</v>
      </c>
      <c r="I1223" s="35"/>
      <c r="J1223" s="36"/>
      <c r="K1223" s="36"/>
      <c r="L1223" s="32" t="s">
        <v>3626</v>
      </c>
      <c r="M1223" s="34" t="s">
        <v>4101</v>
      </c>
      <c r="N1223" s="35" t="s">
        <v>2023</v>
      </c>
      <c r="O1223" s="36" t="s">
        <v>3760</v>
      </c>
      <c r="P1223" s="36"/>
      <c r="Q1223" s="108"/>
      <c r="R1223" s="12"/>
      <c r="S1223" s="19"/>
      <c r="T1223" s="19"/>
      <c r="U1223" s="19"/>
      <c r="V1223" s="19"/>
    </row>
    <row r="1224" spans="1:22" s="13" customFormat="1" ht="48" customHeight="1" x14ac:dyDescent="0.2">
      <c r="A1224" s="32">
        <f t="shared" ref="A1224:A1229" si="47">A1223+1</f>
        <v>1126</v>
      </c>
      <c r="B1224" s="33" t="s">
        <v>330</v>
      </c>
      <c r="C1224" s="34" t="s">
        <v>446</v>
      </c>
      <c r="D1224" s="35" t="s">
        <v>447</v>
      </c>
      <c r="E1224" s="35"/>
      <c r="F1224" s="35"/>
      <c r="G1224" s="35" t="s">
        <v>2587</v>
      </c>
      <c r="H1224" s="35" t="s">
        <v>2588</v>
      </c>
      <c r="I1224" s="35"/>
      <c r="J1224" s="36"/>
      <c r="K1224" s="36"/>
      <c r="L1224" s="32" t="s">
        <v>3626</v>
      </c>
      <c r="M1224" s="34" t="s">
        <v>446</v>
      </c>
      <c r="N1224" s="35" t="s">
        <v>2023</v>
      </c>
      <c r="O1224" s="36" t="s">
        <v>3760</v>
      </c>
      <c r="P1224" s="36"/>
      <c r="Q1224" s="108"/>
      <c r="R1224" s="12"/>
      <c r="S1224" s="19"/>
      <c r="T1224" s="19"/>
      <c r="U1224" s="19"/>
      <c r="V1224" s="19"/>
    </row>
    <row r="1225" spans="1:22" ht="40.5" customHeight="1" x14ac:dyDescent="0.2">
      <c r="A1225" s="31">
        <f t="shared" si="47"/>
        <v>1127</v>
      </c>
      <c r="B1225" s="40" t="s">
        <v>448</v>
      </c>
      <c r="C1225" s="41" t="s">
        <v>449</v>
      </c>
      <c r="D1225" s="42"/>
      <c r="E1225" s="42"/>
      <c r="F1225" s="42"/>
      <c r="G1225" s="42"/>
      <c r="H1225" s="42" t="s">
        <v>2588</v>
      </c>
      <c r="I1225" s="42"/>
      <c r="J1225" s="43"/>
      <c r="K1225" s="43"/>
      <c r="L1225" s="31" t="s">
        <v>3450</v>
      </c>
      <c r="M1225" s="41" t="s">
        <v>450</v>
      </c>
      <c r="N1225" s="42" t="s">
        <v>2023</v>
      </c>
      <c r="O1225" s="66"/>
      <c r="P1225" s="66"/>
      <c r="Q1225" s="108"/>
      <c r="R1225" s="19" t="s">
        <v>2519</v>
      </c>
      <c r="S1225" s="19"/>
      <c r="T1225" s="19"/>
      <c r="U1225" s="19"/>
      <c r="V1225" s="19"/>
    </row>
    <row r="1226" spans="1:22" ht="85.5" customHeight="1" x14ac:dyDescent="0.2">
      <c r="A1226" s="31">
        <f t="shared" si="47"/>
        <v>1128</v>
      </c>
      <c r="B1226" s="40" t="s">
        <v>451</v>
      </c>
      <c r="C1226" s="41" t="s">
        <v>452</v>
      </c>
      <c r="D1226" s="42"/>
      <c r="E1226" s="42"/>
      <c r="F1226" s="42"/>
      <c r="G1226" s="42"/>
      <c r="H1226" s="42" t="s">
        <v>2588</v>
      </c>
      <c r="I1226" s="42"/>
      <c r="J1226" s="43"/>
      <c r="K1226" s="43"/>
      <c r="L1226" s="31" t="s">
        <v>3450</v>
      </c>
      <c r="M1226" s="41" t="s">
        <v>2845</v>
      </c>
      <c r="N1226" s="42" t="s">
        <v>2023</v>
      </c>
      <c r="O1226" s="66"/>
      <c r="P1226" s="66"/>
      <c r="Q1226" s="108"/>
      <c r="R1226" s="19" t="s">
        <v>4225</v>
      </c>
      <c r="S1226" s="19"/>
      <c r="T1226" s="19"/>
      <c r="U1226" s="19"/>
      <c r="V1226" s="19"/>
    </row>
    <row r="1227" spans="1:22" ht="54.75" customHeight="1" x14ac:dyDescent="0.2">
      <c r="A1227" s="31">
        <f t="shared" si="47"/>
        <v>1129</v>
      </c>
      <c r="B1227" s="40" t="s">
        <v>2846</v>
      </c>
      <c r="C1227" s="41" t="s">
        <v>171</v>
      </c>
      <c r="D1227" s="42"/>
      <c r="E1227" s="42"/>
      <c r="F1227" s="42"/>
      <c r="G1227" s="42"/>
      <c r="H1227" s="42"/>
      <c r="I1227" s="42"/>
      <c r="J1227" s="43"/>
      <c r="K1227" s="43"/>
      <c r="L1227" s="31" t="s">
        <v>3450</v>
      </c>
      <c r="M1227" s="41" t="s">
        <v>172</v>
      </c>
      <c r="N1227" s="42" t="s">
        <v>2023</v>
      </c>
      <c r="O1227" s="66"/>
      <c r="P1227" s="66"/>
      <c r="Q1227" s="108"/>
      <c r="R1227" s="19" t="s">
        <v>2597</v>
      </c>
      <c r="S1227" s="19"/>
      <c r="T1227" s="19"/>
      <c r="U1227" s="19"/>
      <c r="V1227" s="19"/>
    </row>
    <row r="1228" spans="1:22" s="80" customFormat="1" ht="60.75" customHeight="1" x14ac:dyDescent="0.2">
      <c r="A1228" s="31">
        <f t="shared" si="47"/>
        <v>1130</v>
      </c>
      <c r="B1228" s="15" t="s">
        <v>173</v>
      </c>
      <c r="C1228" s="39" t="s">
        <v>174</v>
      </c>
      <c r="D1228" s="78"/>
      <c r="E1228" s="78"/>
      <c r="F1228" s="78"/>
      <c r="G1228" s="78"/>
      <c r="H1228" s="78"/>
      <c r="I1228" s="78"/>
      <c r="J1228" s="57"/>
      <c r="K1228" s="57"/>
      <c r="L1228" s="14" t="s">
        <v>3450</v>
      </c>
      <c r="M1228" s="39" t="s">
        <v>3291</v>
      </c>
      <c r="N1228" s="78" t="s">
        <v>2023</v>
      </c>
      <c r="O1228" s="79"/>
      <c r="P1228" s="79"/>
      <c r="Q1228" s="108"/>
      <c r="R1228" s="19" t="s">
        <v>4224</v>
      </c>
      <c r="S1228" s="96"/>
      <c r="T1228" s="96"/>
      <c r="U1228" s="96"/>
      <c r="V1228" s="96"/>
    </row>
    <row r="1229" spans="1:22" s="80" customFormat="1" ht="51.75" customHeight="1" x14ac:dyDescent="0.2">
      <c r="A1229" s="31">
        <f t="shared" si="47"/>
        <v>1131</v>
      </c>
      <c r="B1229" s="15" t="s">
        <v>3292</v>
      </c>
      <c r="C1229" s="16" t="s">
        <v>3293</v>
      </c>
      <c r="D1229" s="78"/>
      <c r="E1229" s="78"/>
      <c r="F1229" s="78"/>
      <c r="G1229" s="78"/>
      <c r="H1229" s="78"/>
      <c r="I1229" s="78"/>
      <c r="J1229" s="57"/>
      <c r="K1229" s="57"/>
      <c r="L1229" s="14" t="s">
        <v>3450</v>
      </c>
      <c r="M1229" s="81" t="s">
        <v>3294</v>
      </c>
      <c r="N1229" s="78" t="s">
        <v>2023</v>
      </c>
      <c r="O1229" s="79"/>
      <c r="P1229" s="79"/>
      <c r="Q1229" s="108"/>
      <c r="R1229" s="19" t="s">
        <v>4226</v>
      </c>
      <c r="S1229" s="96"/>
      <c r="T1229" s="96"/>
      <c r="U1229" s="96"/>
      <c r="V1229" s="96"/>
    </row>
    <row r="1230" spans="1:22" s="29" customFormat="1" ht="40.5" hidden="1" customHeight="1" x14ac:dyDescent="0.2">
      <c r="A1230" s="32"/>
      <c r="B1230" s="24" t="s">
        <v>3295</v>
      </c>
      <c r="C1230" s="25" t="s">
        <v>3296</v>
      </c>
      <c r="D1230" s="26"/>
      <c r="E1230" s="26"/>
      <c r="F1230" s="26"/>
      <c r="G1230" s="26"/>
      <c r="H1230" s="26" t="s">
        <v>2588</v>
      </c>
      <c r="I1230" s="26"/>
      <c r="J1230" s="27"/>
      <c r="K1230" s="27"/>
      <c r="L1230" s="23" t="s">
        <v>3450</v>
      </c>
      <c r="M1230" s="25" t="s">
        <v>3297</v>
      </c>
      <c r="N1230" s="26" t="s">
        <v>2023</v>
      </c>
      <c r="O1230" s="27"/>
      <c r="P1230" s="27"/>
      <c r="Q1230" s="108"/>
      <c r="R1230" s="28"/>
      <c r="S1230" s="93"/>
      <c r="T1230" s="93"/>
      <c r="U1230" s="93"/>
      <c r="V1230" s="93"/>
    </row>
    <row r="1231" spans="1:22" s="29" customFormat="1" ht="40.5" hidden="1" customHeight="1" x14ac:dyDescent="0.2">
      <c r="A1231" s="32"/>
      <c r="B1231" s="24" t="s">
        <v>3298</v>
      </c>
      <c r="C1231" s="25" t="s">
        <v>3299</v>
      </c>
      <c r="D1231" s="26"/>
      <c r="E1231" s="26"/>
      <c r="F1231" s="26"/>
      <c r="G1231" s="26"/>
      <c r="H1231" s="26" t="s">
        <v>2588</v>
      </c>
      <c r="I1231" s="26"/>
      <c r="J1231" s="27"/>
      <c r="K1231" s="27"/>
      <c r="L1231" s="23" t="s">
        <v>3450</v>
      </c>
      <c r="M1231" s="25" t="s">
        <v>3300</v>
      </c>
      <c r="N1231" s="26" t="s">
        <v>2023</v>
      </c>
      <c r="O1231" s="27"/>
      <c r="P1231" s="27"/>
      <c r="Q1231" s="108"/>
      <c r="R1231" s="28"/>
      <c r="S1231" s="93"/>
      <c r="T1231" s="93"/>
      <c r="U1231" s="93"/>
      <c r="V1231" s="93"/>
    </row>
    <row r="1232" spans="1:22" s="29" customFormat="1" ht="40.5" hidden="1" customHeight="1" x14ac:dyDescent="0.2">
      <c r="A1232" s="32"/>
      <c r="B1232" s="24" t="s">
        <v>3301</v>
      </c>
      <c r="C1232" s="25" t="s">
        <v>3302</v>
      </c>
      <c r="D1232" s="26"/>
      <c r="E1232" s="26"/>
      <c r="F1232" s="26"/>
      <c r="G1232" s="26"/>
      <c r="H1232" s="26" t="s">
        <v>2588</v>
      </c>
      <c r="I1232" s="26"/>
      <c r="J1232" s="27"/>
      <c r="K1232" s="27"/>
      <c r="L1232" s="23" t="s">
        <v>3450</v>
      </c>
      <c r="M1232" s="25" t="s">
        <v>3302</v>
      </c>
      <c r="N1232" s="26" t="s">
        <v>2023</v>
      </c>
      <c r="O1232" s="27"/>
      <c r="P1232" s="27"/>
      <c r="Q1232" s="108"/>
      <c r="R1232" s="28"/>
      <c r="S1232" s="93"/>
      <c r="T1232" s="93"/>
      <c r="U1232" s="93"/>
      <c r="V1232" s="93"/>
    </row>
    <row r="1233" spans="1:22" s="29" customFormat="1" ht="40.5" hidden="1" customHeight="1" x14ac:dyDescent="0.2">
      <c r="A1233" s="32"/>
      <c r="B1233" s="24" t="s">
        <v>3303</v>
      </c>
      <c r="C1233" s="25" t="s">
        <v>3304</v>
      </c>
      <c r="D1233" s="26"/>
      <c r="E1233" s="26"/>
      <c r="F1233" s="26"/>
      <c r="G1233" s="26"/>
      <c r="H1233" s="26" t="s">
        <v>2588</v>
      </c>
      <c r="I1233" s="26"/>
      <c r="J1233" s="27"/>
      <c r="K1233" s="27"/>
      <c r="L1233" s="23" t="s">
        <v>3450</v>
      </c>
      <c r="M1233" s="25" t="s">
        <v>2411</v>
      </c>
      <c r="N1233" s="26" t="s">
        <v>2023</v>
      </c>
      <c r="O1233" s="27"/>
      <c r="P1233" s="27"/>
      <c r="Q1233" s="108"/>
      <c r="R1233" s="28"/>
      <c r="S1233" s="93"/>
      <c r="T1233" s="93"/>
      <c r="U1233" s="93"/>
      <c r="V1233" s="93"/>
    </row>
    <row r="1234" spans="1:22" ht="47.25" x14ac:dyDescent="0.2">
      <c r="A1234" s="31">
        <f>A1229+1</f>
        <v>1132</v>
      </c>
      <c r="B1234" s="40" t="s">
        <v>2412</v>
      </c>
      <c r="C1234" s="16" t="s">
        <v>2413</v>
      </c>
      <c r="D1234" s="17" t="s">
        <v>2413</v>
      </c>
      <c r="E1234" s="17"/>
      <c r="F1234" s="17"/>
      <c r="G1234" s="17" t="s">
        <v>2587</v>
      </c>
      <c r="H1234" s="17" t="s">
        <v>2588</v>
      </c>
      <c r="I1234" s="17"/>
      <c r="J1234" s="18"/>
      <c r="K1234" s="18"/>
      <c r="L1234" s="14" t="s">
        <v>2774</v>
      </c>
      <c r="M1234" s="16" t="s">
        <v>282</v>
      </c>
      <c r="N1234" s="17" t="s">
        <v>2023</v>
      </c>
      <c r="O1234" s="43" t="s">
        <v>3760</v>
      </c>
      <c r="P1234" s="43"/>
      <c r="Q1234" s="108"/>
      <c r="R1234" s="19" t="s">
        <v>4256</v>
      </c>
      <c r="S1234" s="19"/>
      <c r="T1234" s="19"/>
      <c r="U1234" s="19"/>
      <c r="V1234" s="19"/>
    </row>
    <row r="1235" spans="1:22" s="13" customFormat="1" ht="63" x14ac:dyDescent="0.2">
      <c r="A1235" s="32">
        <f t="shared" si="46"/>
        <v>1133</v>
      </c>
      <c r="B1235" s="33" t="s">
        <v>283</v>
      </c>
      <c r="C1235" s="9" t="s">
        <v>284</v>
      </c>
      <c r="D1235" s="10" t="s">
        <v>285</v>
      </c>
      <c r="E1235" s="10"/>
      <c r="F1235" s="10"/>
      <c r="G1235" s="10" t="s">
        <v>2587</v>
      </c>
      <c r="H1235" s="10" t="s">
        <v>2588</v>
      </c>
      <c r="I1235" s="10"/>
      <c r="J1235" s="11"/>
      <c r="K1235" s="11"/>
      <c r="L1235" s="7" t="s">
        <v>2774</v>
      </c>
      <c r="M1235" s="9" t="s">
        <v>396</v>
      </c>
      <c r="N1235" s="10" t="s">
        <v>2023</v>
      </c>
      <c r="O1235" s="36" t="s">
        <v>3760</v>
      </c>
      <c r="P1235" s="36"/>
      <c r="Q1235" s="108"/>
      <c r="R1235" s="12"/>
      <c r="S1235" s="19"/>
      <c r="T1235" s="19"/>
      <c r="U1235" s="19"/>
      <c r="V1235" s="19"/>
    </row>
    <row r="1236" spans="1:22" ht="63" x14ac:dyDescent="0.2">
      <c r="A1236" s="31">
        <f t="shared" si="46"/>
        <v>1134</v>
      </c>
      <c r="B1236" s="40" t="s">
        <v>397</v>
      </c>
      <c r="C1236" s="16" t="s">
        <v>398</v>
      </c>
      <c r="D1236" s="17" t="s">
        <v>3710</v>
      </c>
      <c r="E1236" s="17"/>
      <c r="F1236" s="17"/>
      <c r="G1236" s="17" t="s">
        <v>2587</v>
      </c>
      <c r="H1236" s="17" t="s">
        <v>2588</v>
      </c>
      <c r="I1236" s="17"/>
      <c r="J1236" s="18"/>
      <c r="K1236" s="18"/>
      <c r="L1236" s="14" t="s">
        <v>3630</v>
      </c>
      <c r="M1236" s="30" t="s">
        <v>286</v>
      </c>
      <c r="N1236" s="17" t="s">
        <v>2023</v>
      </c>
      <c r="O1236" s="43" t="s">
        <v>3760</v>
      </c>
      <c r="P1236" s="43"/>
      <c r="Q1236" s="108"/>
      <c r="R1236" s="19" t="s">
        <v>1575</v>
      </c>
      <c r="S1236" s="19"/>
      <c r="T1236" s="19"/>
      <c r="U1236" s="19"/>
      <c r="V1236" s="19"/>
    </row>
    <row r="1237" spans="1:22" ht="63" x14ac:dyDescent="0.2">
      <c r="A1237" s="31">
        <f t="shared" si="46"/>
        <v>1135</v>
      </c>
      <c r="B1237" s="40" t="s">
        <v>287</v>
      </c>
      <c r="C1237" s="16" t="s">
        <v>4102</v>
      </c>
      <c r="D1237" s="17"/>
      <c r="E1237" s="17"/>
      <c r="F1237" s="17"/>
      <c r="G1237" s="17"/>
      <c r="H1237" s="17" t="s">
        <v>2588</v>
      </c>
      <c r="I1237" s="17"/>
      <c r="J1237" s="18"/>
      <c r="K1237" s="18"/>
      <c r="L1237" s="14" t="s">
        <v>3630</v>
      </c>
      <c r="M1237" s="16" t="s">
        <v>288</v>
      </c>
      <c r="N1237" s="17" t="s">
        <v>2023</v>
      </c>
      <c r="O1237" s="43"/>
      <c r="P1237" s="43"/>
      <c r="Q1237" s="108"/>
      <c r="R1237" s="19" t="s">
        <v>2519</v>
      </c>
      <c r="S1237" s="19"/>
      <c r="T1237" s="19"/>
      <c r="U1237" s="19"/>
      <c r="V1237" s="19"/>
    </row>
    <row r="1238" spans="1:22" s="13" customFormat="1" ht="31.5" x14ac:dyDescent="0.2">
      <c r="A1238" s="32">
        <f>A1237+1</f>
        <v>1136</v>
      </c>
      <c r="B1238" s="33" t="s">
        <v>289</v>
      </c>
      <c r="C1238" s="34" t="s">
        <v>290</v>
      </c>
      <c r="D1238" s="35"/>
      <c r="E1238" s="35"/>
      <c r="F1238" s="35"/>
      <c r="G1238" s="35"/>
      <c r="H1238" s="35" t="s">
        <v>2588</v>
      </c>
      <c r="I1238" s="35"/>
      <c r="J1238" s="36"/>
      <c r="K1238" s="36"/>
      <c r="L1238" s="32" t="s">
        <v>3626</v>
      </c>
      <c r="M1238" s="34" t="s">
        <v>290</v>
      </c>
      <c r="N1238" s="35" t="s">
        <v>2023</v>
      </c>
      <c r="O1238" s="36" t="s">
        <v>3760</v>
      </c>
      <c r="P1238" s="36"/>
      <c r="Q1238" s="108"/>
      <c r="R1238" s="12"/>
      <c r="S1238" s="19"/>
      <c r="T1238" s="19"/>
      <c r="U1238" s="19"/>
      <c r="V1238" s="19"/>
    </row>
    <row r="1239" spans="1:22" s="13" customFormat="1" ht="78.75" x14ac:dyDescent="0.2">
      <c r="A1239" s="32">
        <f t="shared" si="46"/>
        <v>1137</v>
      </c>
      <c r="B1239" s="33">
        <v>483000</v>
      </c>
      <c r="C1239" s="34" t="s">
        <v>291</v>
      </c>
      <c r="D1239" s="35" t="s">
        <v>292</v>
      </c>
      <c r="E1239" s="35"/>
      <c r="F1239" s="35"/>
      <c r="G1239" s="35" t="s">
        <v>2587</v>
      </c>
      <c r="H1239" s="35" t="s">
        <v>2588</v>
      </c>
      <c r="I1239" s="35"/>
      <c r="J1239" s="36"/>
      <c r="K1239" s="36"/>
      <c r="L1239" s="32" t="s">
        <v>3630</v>
      </c>
      <c r="M1239" s="34" t="s">
        <v>291</v>
      </c>
      <c r="N1239" s="35" t="s">
        <v>2023</v>
      </c>
      <c r="O1239" s="36" t="s">
        <v>3760</v>
      </c>
      <c r="P1239" s="36"/>
      <c r="Q1239" s="108"/>
      <c r="R1239" s="12"/>
      <c r="S1239" s="19"/>
      <c r="T1239" s="19"/>
      <c r="U1239" s="19"/>
      <c r="V1239" s="19"/>
    </row>
    <row r="1240" spans="1:22" ht="78.75" x14ac:dyDescent="0.2">
      <c r="A1240" s="31">
        <f t="shared" si="46"/>
        <v>1138</v>
      </c>
      <c r="B1240" s="40" t="s">
        <v>293</v>
      </c>
      <c r="C1240" s="16" t="s">
        <v>294</v>
      </c>
      <c r="D1240" s="42"/>
      <c r="E1240" s="42"/>
      <c r="F1240" s="42"/>
      <c r="G1240" s="42"/>
      <c r="H1240" s="42" t="s">
        <v>2588</v>
      </c>
      <c r="I1240" s="42"/>
      <c r="J1240" s="43"/>
      <c r="K1240" s="43"/>
      <c r="L1240" s="31" t="s">
        <v>3450</v>
      </c>
      <c r="M1240" s="41" t="s">
        <v>295</v>
      </c>
      <c r="N1240" s="42" t="s">
        <v>2023</v>
      </c>
      <c r="O1240" s="43" t="s">
        <v>3760</v>
      </c>
      <c r="P1240" s="43"/>
      <c r="Q1240" s="108"/>
      <c r="R1240" s="19" t="s">
        <v>4286</v>
      </c>
      <c r="S1240" s="19"/>
      <c r="T1240" s="19"/>
      <c r="U1240" s="19"/>
      <c r="V1240" s="19"/>
    </row>
    <row r="1241" spans="1:22" ht="47.25" x14ac:dyDescent="0.2">
      <c r="A1241" s="31">
        <f t="shared" si="46"/>
        <v>1139</v>
      </c>
      <c r="B1241" s="40" t="s">
        <v>296</v>
      </c>
      <c r="C1241" s="16" t="s">
        <v>297</v>
      </c>
      <c r="D1241" s="42"/>
      <c r="E1241" s="42"/>
      <c r="F1241" s="42"/>
      <c r="G1241" s="42"/>
      <c r="H1241" s="42" t="s">
        <v>2588</v>
      </c>
      <c r="I1241" s="42"/>
      <c r="J1241" s="43"/>
      <c r="K1241" s="43"/>
      <c r="L1241" s="31" t="s">
        <v>3450</v>
      </c>
      <c r="M1241" s="41" t="s">
        <v>983</v>
      </c>
      <c r="N1241" s="42" t="s">
        <v>2023</v>
      </c>
      <c r="O1241" s="43" t="s">
        <v>3760</v>
      </c>
      <c r="P1241" s="43"/>
      <c r="Q1241" s="108"/>
      <c r="R1241" s="19" t="s">
        <v>2519</v>
      </c>
      <c r="S1241" s="19"/>
      <c r="T1241" s="19"/>
      <c r="U1241" s="19"/>
      <c r="V1241" s="19"/>
    </row>
    <row r="1242" spans="1:22" s="13" customFormat="1" ht="31.5" x14ac:dyDescent="0.2">
      <c r="A1242" s="32">
        <f t="shared" si="46"/>
        <v>1140</v>
      </c>
      <c r="B1242" s="33" t="s">
        <v>984</v>
      </c>
      <c r="C1242" s="34" t="s">
        <v>985</v>
      </c>
      <c r="D1242" s="35"/>
      <c r="E1242" s="35"/>
      <c r="F1242" s="35"/>
      <c r="G1242" s="35"/>
      <c r="H1242" s="35" t="s">
        <v>2588</v>
      </c>
      <c r="I1242" s="35"/>
      <c r="J1242" s="36"/>
      <c r="K1242" s="36"/>
      <c r="L1242" s="32" t="s">
        <v>3630</v>
      </c>
      <c r="M1242" s="34" t="s">
        <v>985</v>
      </c>
      <c r="N1242" s="35" t="s">
        <v>2023</v>
      </c>
      <c r="O1242" s="36" t="s">
        <v>3760</v>
      </c>
      <c r="P1242" s="36"/>
      <c r="Q1242" s="108"/>
      <c r="R1242" s="12"/>
      <c r="S1242" s="19"/>
      <c r="T1242" s="19"/>
      <c r="U1242" s="19"/>
      <c r="V1242" s="19"/>
    </row>
    <row r="1243" spans="1:22" s="13" customFormat="1" ht="31.5" x14ac:dyDescent="0.2">
      <c r="A1243" s="32">
        <f t="shared" si="46"/>
        <v>1141</v>
      </c>
      <c r="B1243" s="33" t="s">
        <v>986</v>
      </c>
      <c r="C1243" s="34" t="s">
        <v>987</v>
      </c>
      <c r="D1243" s="35"/>
      <c r="E1243" s="35"/>
      <c r="F1243" s="35"/>
      <c r="G1243" s="35"/>
      <c r="H1243" s="35" t="s">
        <v>2588</v>
      </c>
      <c r="I1243" s="35"/>
      <c r="J1243" s="36"/>
      <c r="K1243" s="36"/>
      <c r="L1243" s="32" t="s">
        <v>3630</v>
      </c>
      <c r="M1243" s="34" t="s">
        <v>987</v>
      </c>
      <c r="N1243" s="35" t="s">
        <v>2023</v>
      </c>
      <c r="O1243" s="36" t="s">
        <v>3760</v>
      </c>
      <c r="P1243" s="36"/>
      <c r="Q1243" s="108"/>
      <c r="R1243" s="12"/>
      <c r="S1243" s="19"/>
      <c r="T1243" s="19"/>
      <c r="U1243" s="19"/>
      <c r="V1243" s="19"/>
    </row>
    <row r="1244" spans="1:22" s="13" customFormat="1" ht="31.5" x14ac:dyDescent="0.2">
      <c r="A1244" s="32">
        <f t="shared" si="46"/>
        <v>1142</v>
      </c>
      <c r="B1244" s="33" t="s">
        <v>988</v>
      </c>
      <c r="C1244" s="34" t="s">
        <v>989</v>
      </c>
      <c r="D1244" s="35"/>
      <c r="E1244" s="35"/>
      <c r="F1244" s="35"/>
      <c r="G1244" s="35"/>
      <c r="H1244" s="35" t="s">
        <v>2588</v>
      </c>
      <c r="I1244" s="35"/>
      <c r="J1244" s="36"/>
      <c r="K1244" s="36"/>
      <c r="L1244" s="32" t="s">
        <v>3630</v>
      </c>
      <c r="M1244" s="34" t="s">
        <v>989</v>
      </c>
      <c r="N1244" s="35" t="s">
        <v>2023</v>
      </c>
      <c r="O1244" s="36" t="s">
        <v>3760</v>
      </c>
      <c r="P1244" s="36"/>
      <c r="Q1244" s="108"/>
      <c r="R1244" s="12"/>
      <c r="S1244" s="19"/>
      <c r="T1244" s="19"/>
      <c r="U1244" s="19"/>
      <c r="V1244" s="19"/>
    </row>
    <row r="1245" spans="1:22" s="13" customFormat="1" ht="31.5" x14ac:dyDescent="0.2">
      <c r="A1245" s="32">
        <f t="shared" si="46"/>
        <v>1143</v>
      </c>
      <c r="B1245" s="33" t="s">
        <v>990</v>
      </c>
      <c r="C1245" s="34" t="s">
        <v>991</v>
      </c>
      <c r="D1245" s="35"/>
      <c r="E1245" s="35"/>
      <c r="F1245" s="35"/>
      <c r="G1245" s="35"/>
      <c r="H1245" s="35" t="s">
        <v>2588</v>
      </c>
      <c r="I1245" s="35"/>
      <c r="J1245" s="36"/>
      <c r="K1245" s="36"/>
      <c r="L1245" s="32" t="s">
        <v>3630</v>
      </c>
      <c r="M1245" s="34" t="s">
        <v>991</v>
      </c>
      <c r="N1245" s="35" t="s">
        <v>2023</v>
      </c>
      <c r="O1245" s="36" t="s">
        <v>3760</v>
      </c>
      <c r="P1245" s="36"/>
      <c r="Q1245" s="108"/>
      <c r="R1245" s="12"/>
      <c r="S1245" s="19"/>
      <c r="T1245" s="19"/>
      <c r="U1245" s="19"/>
      <c r="V1245" s="19"/>
    </row>
    <row r="1246" spans="1:22" s="13" customFormat="1" ht="31.5" x14ac:dyDescent="0.2">
      <c r="A1246" s="32">
        <f t="shared" si="46"/>
        <v>1144</v>
      </c>
      <c r="B1246" s="33" t="s">
        <v>992</v>
      </c>
      <c r="C1246" s="34" t="s">
        <v>4103</v>
      </c>
      <c r="D1246" s="35"/>
      <c r="E1246" s="35"/>
      <c r="F1246" s="35"/>
      <c r="G1246" s="35"/>
      <c r="H1246" s="35" t="s">
        <v>2588</v>
      </c>
      <c r="I1246" s="35"/>
      <c r="J1246" s="36"/>
      <c r="K1246" s="36"/>
      <c r="L1246" s="32" t="s">
        <v>3630</v>
      </c>
      <c r="M1246" s="34" t="s">
        <v>991</v>
      </c>
      <c r="N1246" s="35" t="s">
        <v>2023</v>
      </c>
      <c r="O1246" s="36" t="s">
        <v>3760</v>
      </c>
      <c r="P1246" s="36"/>
      <c r="Q1246" s="108"/>
      <c r="R1246" s="12"/>
      <c r="S1246" s="19"/>
      <c r="T1246" s="19"/>
      <c r="U1246" s="19"/>
      <c r="V1246" s="19"/>
    </row>
    <row r="1247" spans="1:22" ht="78.75" x14ac:dyDescent="0.2">
      <c r="A1247" s="31">
        <f t="shared" si="46"/>
        <v>1145</v>
      </c>
      <c r="B1247" s="40" t="s">
        <v>993</v>
      </c>
      <c r="C1247" s="41" t="s">
        <v>994</v>
      </c>
      <c r="D1247" s="42"/>
      <c r="E1247" s="42"/>
      <c r="F1247" s="42"/>
      <c r="G1247" s="42"/>
      <c r="H1247" s="42" t="s">
        <v>2588</v>
      </c>
      <c r="I1247" s="42"/>
      <c r="J1247" s="43"/>
      <c r="K1247" s="43"/>
      <c r="L1247" s="31" t="s">
        <v>3630</v>
      </c>
      <c r="M1247" s="82" t="s">
        <v>2941</v>
      </c>
      <c r="N1247" s="42" t="s">
        <v>2023</v>
      </c>
      <c r="O1247" s="43" t="s">
        <v>3760</v>
      </c>
      <c r="P1247" s="43"/>
      <c r="Q1247" s="108"/>
      <c r="R1247" s="19" t="s">
        <v>766</v>
      </c>
      <c r="S1247" s="19"/>
      <c r="T1247" s="19"/>
      <c r="U1247" s="19"/>
      <c r="V1247" s="19"/>
    </row>
    <row r="1248" spans="1:22" x14ac:dyDescent="0.2">
      <c r="A1248" s="144" t="s">
        <v>995</v>
      </c>
      <c r="B1248" s="145"/>
      <c r="C1248" s="145"/>
      <c r="D1248" s="145"/>
      <c r="E1248" s="145"/>
      <c r="F1248" s="145"/>
      <c r="G1248" s="145"/>
      <c r="H1248" s="145"/>
      <c r="I1248" s="145"/>
      <c r="J1248" s="145"/>
      <c r="K1248" s="145"/>
      <c r="L1248" s="145"/>
      <c r="M1248" s="145"/>
      <c r="N1248" s="145"/>
      <c r="O1248" s="145"/>
      <c r="P1248" s="145"/>
      <c r="Q1248" s="145"/>
      <c r="R1248" s="145"/>
      <c r="S1248" s="145"/>
      <c r="T1248" s="145"/>
      <c r="U1248" s="145"/>
      <c r="V1248" s="146"/>
    </row>
    <row r="1249" spans="1:22" s="13" customFormat="1" ht="63" x14ac:dyDescent="0.2">
      <c r="A1249" s="32">
        <f>+A1247+1</f>
        <v>1146</v>
      </c>
      <c r="B1249" s="33" t="s">
        <v>996</v>
      </c>
      <c r="C1249" s="34" t="s">
        <v>997</v>
      </c>
      <c r="D1249" s="35" t="s">
        <v>997</v>
      </c>
      <c r="E1249" s="35"/>
      <c r="F1249" s="35"/>
      <c r="G1249" s="35" t="s">
        <v>2587</v>
      </c>
      <c r="H1249" s="35" t="s">
        <v>2588</v>
      </c>
      <c r="I1249" s="35"/>
      <c r="J1249" s="36"/>
      <c r="K1249" s="36"/>
      <c r="L1249" s="32" t="s">
        <v>2774</v>
      </c>
      <c r="M1249" s="34" t="s">
        <v>998</v>
      </c>
      <c r="N1249" s="35" t="s">
        <v>999</v>
      </c>
      <c r="O1249" s="36" t="s">
        <v>2593</v>
      </c>
      <c r="P1249" s="36"/>
      <c r="Q1249" s="108"/>
      <c r="R1249" s="12"/>
      <c r="S1249" s="19"/>
      <c r="T1249" s="19"/>
      <c r="U1249" s="19"/>
      <c r="V1249" s="19"/>
    </row>
    <row r="1250" spans="1:22" s="13" customFormat="1" ht="78.75" x14ac:dyDescent="0.2">
      <c r="A1250" s="32">
        <f t="shared" ref="A1250:A1313" si="48">A1249+1</f>
        <v>1147</v>
      </c>
      <c r="B1250" s="33" t="s">
        <v>1000</v>
      </c>
      <c r="C1250" s="34" t="s">
        <v>1001</v>
      </c>
      <c r="D1250" s="35" t="s">
        <v>1001</v>
      </c>
      <c r="E1250" s="35"/>
      <c r="F1250" s="35"/>
      <c r="G1250" s="35" t="s">
        <v>2587</v>
      </c>
      <c r="H1250" s="35" t="s">
        <v>2588</v>
      </c>
      <c r="I1250" s="35"/>
      <c r="J1250" s="36"/>
      <c r="K1250" s="36"/>
      <c r="L1250" s="32" t="s">
        <v>2774</v>
      </c>
      <c r="M1250" s="34" t="s">
        <v>1002</v>
      </c>
      <c r="N1250" s="35" t="s">
        <v>999</v>
      </c>
      <c r="O1250" s="36" t="s">
        <v>2593</v>
      </c>
      <c r="P1250" s="36"/>
      <c r="Q1250" s="108"/>
      <c r="R1250" s="12"/>
      <c r="S1250" s="19"/>
      <c r="T1250" s="19"/>
      <c r="U1250" s="19"/>
      <c r="V1250" s="19"/>
    </row>
    <row r="1251" spans="1:22" s="13" customFormat="1" ht="78.75" x14ac:dyDescent="0.2">
      <c r="A1251" s="32">
        <f t="shared" si="48"/>
        <v>1148</v>
      </c>
      <c r="B1251" s="33" t="s">
        <v>1003</v>
      </c>
      <c r="C1251" s="34" t="s">
        <v>1004</v>
      </c>
      <c r="D1251" s="35" t="s">
        <v>1004</v>
      </c>
      <c r="E1251" s="35"/>
      <c r="F1251" s="35"/>
      <c r="G1251" s="35" t="s">
        <v>2587</v>
      </c>
      <c r="H1251" s="35" t="s">
        <v>2588</v>
      </c>
      <c r="I1251" s="35"/>
      <c r="J1251" s="36"/>
      <c r="K1251" s="36"/>
      <c r="L1251" s="32" t="s">
        <v>2774</v>
      </c>
      <c r="M1251" s="34" t="s">
        <v>1005</v>
      </c>
      <c r="N1251" s="35" t="s">
        <v>999</v>
      </c>
      <c r="O1251" s="36" t="s">
        <v>2593</v>
      </c>
      <c r="P1251" s="36"/>
      <c r="Q1251" s="108"/>
      <c r="R1251" s="12"/>
      <c r="S1251" s="19"/>
      <c r="T1251" s="19"/>
      <c r="U1251" s="19"/>
      <c r="V1251" s="19"/>
    </row>
    <row r="1252" spans="1:22" s="21" customFormat="1" ht="110.25" x14ac:dyDescent="0.2">
      <c r="A1252" s="14">
        <f t="shared" si="48"/>
        <v>1149</v>
      </c>
      <c r="B1252" s="15" t="s">
        <v>1006</v>
      </c>
      <c r="C1252" s="16" t="s">
        <v>1007</v>
      </c>
      <c r="D1252" s="17" t="s">
        <v>1008</v>
      </c>
      <c r="E1252" s="17"/>
      <c r="F1252" s="17"/>
      <c r="G1252" s="17" t="s">
        <v>2587</v>
      </c>
      <c r="H1252" s="17" t="s">
        <v>2588</v>
      </c>
      <c r="I1252" s="17"/>
      <c r="J1252" s="18"/>
      <c r="K1252" s="18"/>
      <c r="L1252" s="14" t="s">
        <v>2774</v>
      </c>
      <c r="M1252" s="16" t="s">
        <v>1005</v>
      </c>
      <c r="N1252" s="17" t="s">
        <v>2023</v>
      </c>
      <c r="O1252" s="18" t="s">
        <v>2593</v>
      </c>
      <c r="P1252" s="18"/>
      <c r="Q1252" s="108"/>
      <c r="R1252" s="19" t="s">
        <v>766</v>
      </c>
      <c r="S1252" s="19"/>
      <c r="T1252" s="19"/>
      <c r="U1252" s="19"/>
      <c r="V1252" s="19"/>
    </row>
    <row r="1253" spans="1:22" s="21" customFormat="1" ht="110.25" x14ac:dyDescent="0.2">
      <c r="A1253" s="14">
        <f t="shared" si="48"/>
        <v>1150</v>
      </c>
      <c r="B1253" s="15" t="s">
        <v>1009</v>
      </c>
      <c r="C1253" s="16" t="s">
        <v>1010</v>
      </c>
      <c r="D1253" s="17" t="s">
        <v>1011</v>
      </c>
      <c r="E1253" s="17"/>
      <c r="F1253" s="17"/>
      <c r="G1253" s="17" t="s">
        <v>2587</v>
      </c>
      <c r="H1253" s="17" t="s">
        <v>2588</v>
      </c>
      <c r="I1253" s="17"/>
      <c r="J1253" s="18"/>
      <c r="K1253" s="18"/>
      <c r="L1253" s="14" t="s">
        <v>2774</v>
      </c>
      <c r="M1253" s="16" t="s">
        <v>1005</v>
      </c>
      <c r="N1253" s="17" t="s">
        <v>2023</v>
      </c>
      <c r="O1253" s="18" t="s">
        <v>2593</v>
      </c>
      <c r="P1253" s="18"/>
      <c r="Q1253" s="108"/>
      <c r="R1253" s="19" t="s">
        <v>766</v>
      </c>
      <c r="S1253" s="19"/>
      <c r="T1253" s="19"/>
      <c r="U1253" s="19"/>
      <c r="V1253" s="19"/>
    </row>
    <row r="1254" spans="1:22" s="21" customFormat="1" ht="110.25" x14ac:dyDescent="0.2">
      <c r="A1254" s="14">
        <f t="shared" si="48"/>
        <v>1151</v>
      </c>
      <c r="B1254" s="15" t="s">
        <v>3393</v>
      </c>
      <c r="C1254" s="16" t="s">
        <v>3394</v>
      </c>
      <c r="D1254" s="17" t="s">
        <v>3395</v>
      </c>
      <c r="E1254" s="17"/>
      <c r="F1254" s="17"/>
      <c r="G1254" s="17" t="s">
        <v>2587</v>
      </c>
      <c r="H1254" s="17" t="s">
        <v>2588</v>
      </c>
      <c r="I1254" s="17"/>
      <c r="J1254" s="18"/>
      <c r="K1254" s="18"/>
      <c r="L1254" s="14" t="s">
        <v>2774</v>
      </c>
      <c r="M1254" s="16" t="s">
        <v>1005</v>
      </c>
      <c r="N1254" s="17" t="s">
        <v>2023</v>
      </c>
      <c r="O1254" s="18" t="s">
        <v>2593</v>
      </c>
      <c r="P1254" s="18"/>
      <c r="Q1254" s="108"/>
      <c r="R1254" s="19" t="s">
        <v>766</v>
      </c>
      <c r="S1254" s="19"/>
      <c r="T1254" s="19"/>
      <c r="U1254" s="19"/>
      <c r="V1254" s="19"/>
    </row>
    <row r="1255" spans="1:22" s="21" customFormat="1" ht="78.75" x14ac:dyDescent="0.2">
      <c r="A1255" s="14">
        <f t="shared" si="48"/>
        <v>1152</v>
      </c>
      <c r="B1255" s="15" t="s">
        <v>3396</v>
      </c>
      <c r="C1255" s="30" t="s">
        <v>3397</v>
      </c>
      <c r="D1255" s="17" t="s">
        <v>1957</v>
      </c>
      <c r="E1255" s="17"/>
      <c r="F1255" s="17"/>
      <c r="G1255" s="17" t="s">
        <v>2587</v>
      </c>
      <c r="H1255" s="17" t="s">
        <v>2588</v>
      </c>
      <c r="I1255" s="17"/>
      <c r="J1255" s="18"/>
      <c r="K1255" s="18"/>
      <c r="L1255" s="14" t="s">
        <v>2774</v>
      </c>
      <c r="M1255" s="16" t="s">
        <v>1005</v>
      </c>
      <c r="N1255" s="17" t="s">
        <v>2023</v>
      </c>
      <c r="O1255" s="18" t="s">
        <v>2593</v>
      </c>
      <c r="P1255" s="18"/>
      <c r="Q1255" s="108"/>
      <c r="R1255" s="19" t="s">
        <v>766</v>
      </c>
      <c r="S1255" s="19"/>
      <c r="T1255" s="19"/>
      <c r="U1255" s="19"/>
      <c r="V1255" s="19"/>
    </row>
    <row r="1256" spans="1:22" s="21" customFormat="1" ht="31.5" x14ac:dyDescent="0.2">
      <c r="A1256" s="14">
        <f t="shared" si="48"/>
        <v>1153</v>
      </c>
      <c r="B1256" s="15" t="s">
        <v>1958</v>
      </c>
      <c r="C1256" s="16" t="s">
        <v>1959</v>
      </c>
      <c r="D1256" s="17"/>
      <c r="E1256" s="17"/>
      <c r="F1256" s="17"/>
      <c r="G1256" s="17"/>
      <c r="H1256" s="17" t="s">
        <v>2588</v>
      </c>
      <c r="I1256" s="17"/>
      <c r="J1256" s="18"/>
      <c r="K1256" s="18"/>
      <c r="L1256" s="14" t="s">
        <v>2774</v>
      </c>
      <c r="M1256" s="16" t="s">
        <v>1005</v>
      </c>
      <c r="N1256" s="17" t="s">
        <v>2023</v>
      </c>
      <c r="O1256" s="18" t="s">
        <v>2593</v>
      </c>
      <c r="P1256" s="18"/>
      <c r="Q1256" s="108"/>
      <c r="R1256" s="19" t="s">
        <v>766</v>
      </c>
      <c r="S1256" s="19"/>
      <c r="T1256" s="19"/>
      <c r="U1256" s="19"/>
      <c r="V1256" s="19"/>
    </row>
    <row r="1257" spans="1:22" s="13" customFormat="1" ht="110.25" x14ac:dyDescent="0.2">
      <c r="A1257" s="31">
        <f t="shared" si="48"/>
        <v>1154</v>
      </c>
      <c r="B1257" s="40" t="s">
        <v>1960</v>
      </c>
      <c r="C1257" s="41" t="s">
        <v>3413</v>
      </c>
      <c r="D1257" s="42" t="s">
        <v>1961</v>
      </c>
      <c r="E1257" s="42"/>
      <c r="F1257" s="42"/>
      <c r="G1257" s="42" t="s">
        <v>2587</v>
      </c>
      <c r="H1257" s="42" t="s">
        <v>2588</v>
      </c>
      <c r="I1257" s="42"/>
      <c r="J1257" s="43"/>
      <c r="K1257" s="43"/>
      <c r="L1257" s="31" t="s">
        <v>2774</v>
      </c>
      <c r="M1257" s="41" t="s">
        <v>1962</v>
      </c>
      <c r="N1257" s="42" t="s">
        <v>2023</v>
      </c>
      <c r="O1257" s="43" t="s">
        <v>2593</v>
      </c>
      <c r="P1257" s="43"/>
      <c r="Q1257" s="108"/>
      <c r="R1257" s="19" t="s">
        <v>26</v>
      </c>
      <c r="S1257" s="19"/>
      <c r="T1257" s="19"/>
      <c r="U1257" s="19"/>
      <c r="V1257" s="19"/>
    </row>
    <row r="1258" spans="1:22" s="21" customFormat="1" ht="78.75" x14ac:dyDescent="0.2">
      <c r="A1258" s="14">
        <f t="shared" si="48"/>
        <v>1155</v>
      </c>
      <c r="B1258" s="15" t="s">
        <v>1963</v>
      </c>
      <c r="C1258" s="16" t="s">
        <v>1964</v>
      </c>
      <c r="D1258" s="17" t="s">
        <v>1965</v>
      </c>
      <c r="E1258" s="17"/>
      <c r="F1258" s="17"/>
      <c r="G1258" s="17" t="s">
        <v>2587</v>
      </c>
      <c r="H1258" s="17" t="s">
        <v>2588</v>
      </c>
      <c r="I1258" s="17"/>
      <c r="J1258" s="18"/>
      <c r="K1258" s="18"/>
      <c r="L1258" s="14" t="s">
        <v>2774</v>
      </c>
      <c r="M1258" s="16" t="s">
        <v>1966</v>
      </c>
      <c r="N1258" s="17" t="s">
        <v>2023</v>
      </c>
      <c r="O1258" s="18" t="s">
        <v>2593</v>
      </c>
      <c r="P1258" s="18"/>
      <c r="Q1258" s="108"/>
      <c r="R1258" s="19" t="s">
        <v>26</v>
      </c>
      <c r="S1258" s="19"/>
      <c r="T1258" s="19"/>
      <c r="U1258" s="19"/>
      <c r="V1258" s="19"/>
    </row>
    <row r="1259" spans="1:22" s="21" customFormat="1" ht="94.5" x14ac:dyDescent="0.2">
      <c r="A1259" s="14">
        <f t="shared" si="48"/>
        <v>1156</v>
      </c>
      <c r="B1259" s="15" t="s">
        <v>1967</v>
      </c>
      <c r="C1259" s="16" t="s">
        <v>1968</v>
      </c>
      <c r="D1259" s="17" t="s">
        <v>1969</v>
      </c>
      <c r="E1259" s="17"/>
      <c r="F1259" s="17"/>
      <c r="G1259" s="17" t="s">
        <v>2587</v>
      </c>
      <c r="H1259" s="17" t="s">
        <v>2588</v>
      </c>
      <c r="I1259" s="17"/>
      <c r="J1259" s="18"/>
      <c r="K1259" s="18"/>
      <c r="L1259" s="14" t="s">
        <v>2774</v>
      </c>
      <c r="M1259" s="16" t="s">
        <v>856</v>
      </c>
      <c r="N1259" s="17" t="s">
        <v>2023</v>
      </c>
      <c r="O1259" s="18" t="s">
        <v>2593</v>
      </c>
      <c r="P1259" s="18"/>
      <c r="Q1259" s="108"/>
      <c r="R1259" s="19" t="s">
        <v>26</v>
      </c>
      <c r="S1259" s="19"/>
      <c r="T1259" s="19"/>
      <c r="U1259" s="19"/>
      <c r="V1259" s="19"/>
    </row>
    <row r="1260" spans="1:22" s="21" customFormat="1" ht="110.25" x14ac:dyDescent="0.2">
      <c r="A1260" s="14">
        <f t="shared" si="48"/>
        <v>1157</v>
      </c>
      <c r="B1260" s="15" t="s">
        <v>857</v>
      </c>
      <c r="C1260" s="16" t="s">
        <v>858</v>
      </c>
      <c r="D1260" s="17" t="s">
        <v>859</v>
      </c>
      <c r="E1260" s="17"/>
      <c r="F1260" s="17"/>
      <c r="G1260" s="17" t="s">
        <v>2587</v>
      </c>
      <c r="H1260" s="17" t="s">
        <v>2588</v>
      </c>
      <c r="I1260" s="17"/>
      <c r="J1260" s="18"/>
      <c r="K1260" s="18"/>
      <c r="L1260" s="14" t="s">
        <v>2774</v>
      </c>
      <c r="M1260" s="16" t="s">
        <v>2094</v>
      </c>
      <c r="N1260" s="17" t="s">
        <v>2023</v>
      </c>
      <c r="O1260" s="18" t="s">
        <v>2593</v>
      </c>
      <c r="P1260" s="18"/>
      <c r="Q1260" s="108"/>
      <c r="R1260" s="19" t="s">
        <v>26</v>
      </c>
      <c r="S1260" s="19"/>
      <c r="T1260" s="19"/>
      <c r="U1260" s="19"/>
      <c r="V1260" s="19"/>
    </row>
    <row r="1261" spans="1:22" s="21" customFormat="1" ht="110.25" x14ac:dyDescent="0.2">
      <c r="A1261" s="14">
        <f t="shared" si="48"/>
        <v>1158</v>
      </c>
      <c r="B1261" s="15" t="s">
        <v>2095</v>
      </c>
      <c r="C1261" s="16" t="s">
        <v>2641</v>
      </c>
      <c r="D1261" s="17" t="s">
        <v>2642</v>
      </c>
      <c r="E1261" s="17"/>
      <c r="F1261" s="17"/>
      <c r="G1261" s="17" t="s">
        <v>2587</v>
      </c>
      <c r="H1261" s="17" t="s">
        <v>2588</v>
      </c>
      <c r="I1261" s="17"/>
      <c r="J1261" s="18"/>
      <c r="K1261" s="18"/>
      <c r="L1261" s="14" t="s">
        <v>2774</v>
      </c>
      <c r="M1261" s="16" t="s">
        <v>1023</v>
      </c>
      <c r="N1261" s="17" t="s">
        <v>2023</v>
      </c>
      <c r="O1261" s="18" t="s">
        <v>2593</v>
      </c>
      <c r="P1261" s="18"/>
      <c r="Q1261" s="108"/>
      <c r="R1261" s="19" t="s">
        <v>26</v>
      </c>
      <c r="S1261" s="19"/>
      <c r="T1261" s="19"/>
      <c r="U1261" s="19"/>
      <c r="V1261" s="19"/>
    </row>
    <row r="1262" spans="1:22" s="21" customFormat="1" ht="94.5" x14ac:dyDescent="0.2">
      <c r="A1262" s="14">
        <f t="shared" si="48"/>
        <v>1159</v>
      </c>
      <c r="B1262" s="15" t="s">
        <v>1024</v>
      </c>
      <c r="C1262" s="16" t="s">
        <v>1025</v>
      </c>
      <c r="D1262" s="17" t="s">
        <v>1026</v>
      </c>
      <c r="E1262" s="17"/>
      <c r="F1262" s="17"/>
      <c r="G1262" s="17" t="s">
        <v>2587</v>
      </c>
      <c r="H1262" s="17" t="s">
        <v>2588</v>
      </c>
      <c r="I1262" s="17"/>
      <c r="J1262" s="18"/>
      <c r="K1262" s="18"/>
      <c r="L1262" s="14" t="s">
        <v>2774</v>
      </c>
      <c r="M1262" s="16" t="s">
        <v>1601</v>
      </c>
      <c r="N1262" s="17" t="s">
        <v>2023</v>
      </c>
      <c r="O1262" s="18" t="s">
        <v>2593</v>
      </c>
      <c r="P1262" s="18"/>
      <c r="Q1262" s="108"/>
      <c r="R1262" s="19" t="s">
        <v>26</v>
      </c>
      <c r="S1262" s="19"/>
      <c r="T1262" s="19"/>
      <c r="U1262" s="19"/>
      <c r="V1262" s="19"/>
    </row>
    <row r="1263" spans="1:22" s="21" customFormat="1" ht="78.75" x14ac:dyDescent="0.2">
      <c r="A1263" s="14">
        <f t="shared" si="48"/>
        <v>1160</v>
      </c>
      <c r="B1263" s="15" t="s">
        <v>1602</v>
      </c>
      <c r="C1263" s="16" t="s">
        <v>1394</v>
      </c>
      <c r="D1263" s="17" t="s">
        <v>1395</v>
      </c>
      <c r="E1263" s="17"/>
      <c r="F1263" s="17"/>
      <c r="G1263" s="17" t="s">
        <v>2587</v>
      </c>
      <c r="H1263" s="17" t="s">
        <v>2588</v>
      </c>
      <c r="I1263" s="17"/>
      <c r="J1263" s="18"/>
      <c r="K1263" s="18"/>
      <c r="L1263" s="14" t="s">
        <v>2774</v>
      </c>
      <c r="M1263" s="16" t="s">
        <v>1396</v>
      </c>
      <c r="N1263" s="17" t="s">
        <v>2023</v>
      </c>
      <c r="O1263" s="18" t="s">
        <v>2593</v>
      </c>
      <c r="P1263" s="18"/>
      <c r="Q1263" s="108"/>
      <c r="R1263" s="19" t="s">
        <v>26</v>
      </c>
      <c r="S1263" s="19"/>
      <c r="T1263" s="19"/>
      <c r="U1263" s="19"/>
      <c r="V1263" s="19"/>
    </row>
    <row r="1264" spans="1:22" s="13" customFormat="1" ht="94.5" x14ac:dyDescent="0.2">
      <c r="A1264" s="32">
        <f t="shared" si="48"/>
        <v>1161</v>
      </c>
      <c r="B1264" s="33" t="s">
        <v>1397</v>
      </c>
      <c r="C1264" s="34" t="s">
        <v>1398</v>
      </c>
      <c r="D1264" s="35" t="s">
        <v>1399</v>
      </c>
      <c r="E1264" s="35"/>
      <c r="F1264" s="35"/>
      <c r="G1264" s="35" t="s">
        <v>2587</v>
      </c>
      <c r="H1264" s="35" t="s">
        <v>2588</v>
      </c>
      <c r="I1264" s="35"/>
      <c r="J1264" s="36"/>
      <c r="K1264" s="36"/>
      <c r="L1264" s="32" t="s">
        <v>2774</v>
      </c>
      <c r="M1264" s="34" t="s">
        <v>1400</v>
      </c>
      <c r="N1264" s="35" t="s">
        <v>999</v>
      </c>
      <c r="O1264" s="36" t="s">
        <v>2593</v>
      </c>
      <c r="P1264" s="36"/>
      <c r="Q1264" s="108"/>
      <c r="R1264" s="12"/>
      <c r="S1264" s="19"/>
      <c r="T1264" s="19"/>
      <c r="U1264" s="19"/>
      <c r="V1264" s="19"/>
    </row>
    <row r="1265" spans="1:22" s="13" customFormat="1" ht="94.5" x14ac:dyDescent="0.2">
      <c r="A1265" s="32">
        <f t="shared" si="48"/>
        <v>1162</v>
      </c>
      <c r="B1265" s="33" t="s">
        <v>1401</v>
      </c>
      <c r="C1265" s="34" t="s">
        <v>1402</v>
      </c>
      <c r="D1265" s="35" t="s">
        <v>1402</v>
      </c>
      <c r="E1265" s="35"/>
      <c r="F1265" s="35"/>
      <c r="G1265" s="35" t="s">
        <v>2587</v>
      </c>
      <c r="H1265" s="35" t="s">
        <v>2588</v>
      </c>
      <c r="I1265" s="35"/>
      <c r="J1265" s="36"/>
      <c r="K1265" s="36"/>
      <c r="L1265" s="32" t="s">
        <v>2774</v>
      </c>
      <c r="M1265" s="34" t="s">
        <v>1400</v>
      </c>
      <c r="N1265" s="35" t="s">
        <v>999</v>
      </c>
      <c r="O1265" s="36" t="s">
        <v>2593</v>
      </c>
      <c r="P1265" s="36"/>
      <c r="Q1265" s="108"/>
      <c r="R1265" s="12"/>
      <c r="S1265" s="19"/>
      <c r="T1265" s="19"/>
      <c r="U1265" s="19"/>
      <c r="V1265" s="19"/>
    </row>
    <row r="1266" spans="1:22" s="13" customFormat="1" ht="110.25" x14ac:dyDescent="0.2">
      <c r="A1266" s="32">
        <f t="shared" si="48"/>
        <v>1163</v>
      </c>
      <c r="B1266" s="33" t="s">
        <v>1403</v>
      </c>
      <c r="C1266" s="34" t="s">
        <v>2227</v>
      </c>
      <c r="D1266" s="35" t="s">
        <v>2228</v>
      </c>
      <c r="E1266" s="35"/>
      <c r="F1266" s="35"/>
      <c r="G1266" s="35" t="s">
        <v>2587</v>
      </c>
      <c r="H1266" s="35" t="s">
        <v>2588</v>
      </c>
      <c r="I1266" s="35"/>
      <c r="J1266" s="36"/>
      <c r="K1266" s="36"/>
      <c r="L1266" s="32" t="s">
        <v>2774</v>
      </c>
      <c r="M1266" s="34" t="s">
        <v>1400</v>
      </c>
      <c r="N1266" s="35" t="s">
        <v>999</v>
      </c>
      <c r="O1266" s="36" t="s">
        <v>2593</v>
      </c>
      <c r="P1266" s="36"/>
      <c r="Q1266" s="108"/>
      <c r="R1266" s="12"/>
      <c r="S1266" s="19"/>
      <c r="T1266" s="19"/>
      <c r="U1266" s="19"/>
      <c r="V1266" s="19"/>
    </row>
    <row r="1267" spans="1:22" s="13" customFormat="1" ht="78.75" x14ac:dyDescent="0.2">
      <c r="A1267" s="32">
        <f t="shared" si="48"/>
        <v>1164</v>
      </c>
      <c r="B1267" s="33" t="s">
        <v>2229</v>
      </c>
      <c r="C1267" s="34" t="s">
        <v>2230</v>
      </c>
      <c r="D1267" s="35" t="s">
        <v>2231</v>
      </c>
      <c r="E1267" s="35"/>
      <c r="F1267" s="35"/>
      <c r="G1267" s="35" t="s">
        <v>2587</v>
      </c>
      <c r="H1267" s="35" t="s">
        <v>2588</v>
      </c>
      <c r="I1267" s="35"/>
      <c r="J1267" s="36"/>
      <c r="K1267" s="36"/>
      <c r="L1267" s="32" t="s">
        <v>2774</v>
      </c>
      <c r="M1267" s="34" t="s">
        <v>1400</v>
      </c>
      <c r="N1267" s="35" t="s">
        <v>999</v>
      </c>
      <c r="O1267" s="36" t="s">
        <v>2593</v>
      </c>
      <c r="P1267" s="36"/>
      <c r="Q1267" s="108"/>
      <c r="R1267" s="12"/>
      <c r="S1267" s="19"/>
      <c r="T1267" s="19"/>
      <c r="U1267" s="19"/>
      <c r="V1267" s="19"/>
    </row>
    <row r="1268" spans="1:22" s="13" customFormat="1" ht="63" x14ac:dyDescent="0.2">
      <c r="A1268" s="32">
        <f t="shared" si="48"/>
        <v>1165</v>
      </c>
      <c r="B1268" s="33" t="s">
        <v>2232</v>
      </c>
      <c r="C1268" s="34" t="s">
        <v>2233</v>
      </c>
      <c r="D1268" s="35" t="s">
        <v>2233</v>
      </c>
      <c r="E1268" s="35"/>
      <c r="F1268" s="35"/>
      <c r="G1268" s="35" t="s">
        <v>2587</v>
      </c>
      <c r="H1268" s="35" t="s">
        <v>2588</v>
      </c>
      <c r="I1268" s="35"/>
      <c r="J1268" s="36"/>
      <c r="K1268" s="36"/>
      <c r="L1268" s="32" t="s">
        <v>2774</v>
      </c>
      <c r="M1268" s="34" t="s">
        <v>1400</v>
      </c>
      <c r="N1268" s="35" t="s">
        <v>999</v>
      </c>
      <c r="O1268" s="36" t="s">
        <v>2593</v>
      </c>
      <c r="P1268" s="36"/>
      <c r="Q1268" s="108"/>
      <c r="R1268" s="12"/>
      <c r="S1268" s="19"/>
      <c r="T1268" s="19"/>
      <c r="U1268" s="19"/>
      <c r="V1268" s="19"/>
    </row>
    <row r="1269" spans="1:22" ht="78.75" x14ac:dyDescent="0.2">
      <c r="A1269" s="31">
        <f t="shared" si="48"/>
        <v>1166</v>
      </c>
      <c r="B1269" s="40" t="s">
        <v>2234</v>
      </c>
      <c r="C1269" s="16" t="s">
        <v>722</v>
      </c>
      <c r="D1269" s="42" t="s">
        <v>2235</v>
      </c>
      <c r="E1269" s="42"/>
      <c r="F1269" s="42"/>
      <c r="G1269" s="42" t="s">
        <v>2587</v>
      </c>
      <c r="H1269" s="42" t="s">
        <v>2588</v>
      </c>
      <c r="I1269" s="42"/>
      <c r="J1269" s="43"/>
      <c r="K1269" s="43"/>
      <c r="L1269" s="31" t="s">
        <v>2774</v>
      </c>
      <c r="M1269" s="41" t="s">
        <v>1282</v>
      </c>
      <c r="N1269" s="42" t="s">
        <v>2023</v>
      </c>
      <c r="O1269" s="43" t="s">
        <v>2593</v>
      </c>
      <c r="P1269" s="43"/>
      <c r="Q1269" s="108"/>
      <c r="R1269" s="19" t="s">
        <v>1096</v>
      </c>
      <c r="S1269" s="19"/>
      <c r="T1269" s="19"/>
      <c r="U1269" s="19"/>
      <c r="V1269" s="19"/>
    </row>
    <row r="1270" spans="1:22" s="13" customFormat="1" ht="47.25" x14ac:dyDescent="0.2">
      <c r="A1270" s="32">
        <f t="shared" si="48"/>
        <v>1167</v>
      </c>
      <c r="B1270" s="33" t="s">
        <v>1283</v>
      </c>
      <c r="C1270" s="34" t="s">
        <v>1284</v>
      </c>
      <c r="D1270" s="35" t="s">
        <v>1284</v>
      </c>
      <c r="E1270" s="35"/>
      <c r="F1270" s="35"/>
      <c r="G1270" s="35" t="s">
        <v>2587</v>
      </c>
      <c r="H1270" s="35" t="s">
        <v>2588</v>
      </c>
      <c r="I1270" s="35"/>
      <c r="J1270" s="36"/>
      <c r="K1270" s="36"/>
      <c r="L1270" s="32" t="s">
        <v>2774</v>
      </c>
      <c r="M1270" s="34" t="s">
        <v>1285</v>
      </c>
      <c r="N1270" s="35" t="s">
        <v>999</v>
      </c>
      <c r="O1270" s="36" t="s">
        <v>2593</v>
      </c>
      <c r="P1270" s="36"/>
      <c r="Q1270" s="108"/>
      <c r="R1270" s="12"/>
      <c r="S1270" s="19"/>
      <c r="T1270" s="19"/>
      <c r="U1270" s="19"/>
      <c r="V1270" s="19"/>
    </row>
    <row r="1271" spans="1:22" s="13" customFormat="1" ht="47.25" x14ac:dyDescent="0.2">
      <c r="A1271" s="32">
        <f t="shared" si="48"/>
        <v>1168</v>
      </c>
      <c r="B1271" s="33" t="s">
        <v>1286</v>
      </c>
      <c r="C1271" s="34" t="s">
        <v>1287</v>
      </c>
      <c r="D1271" s="35" t="s">
        <v>1287</v>
      </c>
      <c r="E1271" s="35"/>
      <c r="F1271" s="35"/>
      <c r="G1271" s="35" t="s">
        <v>2587</v>
      </c>
      <c r="H1271" s="35" t="s">
        <v>2588</v>
      </c>
      <c r="I1271" s="35"/>
      <c r="J1271" s="36"/>
      <c r="K1271" s="36"/>
      <c r="L1271" s="32" t="s">
        <v>2774</v>
      </c>
      <c r="M1271" s="34" t="s">
        <v>1285</v>
      </c>
      <c r="N1271" s="35" t="s">
        <v>999</v>
      </c>
      <c r="O1271" s="36" t="s">
        <v>2593</v>
      </c>
      <c r="P1271" s="36"/>
      <c r="Q1271" s="108"/>
      <c r="R1271" s="12"/>
      <c r="S1271" s="19"/>
      <c r="T1271" s="19"/>
      <c r="U1271" s="19"/>
      <c r="V1271" s="19"/>
    </row>
    <row r="1272" spans="1:22" s="13" customFormat="1" ht="63" x14ac:dyDescent="0.2">
      <c r="A1272" s="32">
        <f t="shared" si="48"/>
        <v>1169</v>
      </c>
      <c r="B1272" s="33" t="s">
        <v>1288</v>
      </c>
      <c r="C1272" s="34" t="s">
        <v>1289</v>
      </c>
      <c r="D1272" s="35" t="s">
        <v>1289</v>
      </c>
      <c r="E1272" s="35"/>
      <c r="F1272" s="35"/>
      <c r="G1272" s="35" t="s">
        <v>2587</v>
      </c>
      <c r="H1272" s="35" t="s">
        <v>2588</v>
      </c>
      <c r="I1272" s="35"/>
      <c r="J1272" s="36"/>
      <c r="K1272" s="36"/>
      <c r="L1272" s="32" t="s">
        <v>2774</v>
      </c>
      <c r="M1272" s="34" t="s">
        <v>1285</v>
      </c>
      <c r="N1272" s="35" t="s">
        <v>999</v>
      </c>
      <c r="O1272" s="36" t="s">
        <v>2593</v>
      </c>
      <c r="P1272" s="36"/>
      <c r="Q1272" s="108"/>
      <c r="R1272" s="12"/>
      <c r="S1272" s="19"/>
      <c r="T1272" s="19"/>
      <c r="U1272" s="19"/>
      <c r="V1272" s="19"/>
    </row>
    <row r="1273" spans="1:22" s="13" customFormat="1" ht="47.25" x14ac:dyDescent="0.2">
      <c r="A1273" s="32">
        <f t="shared" si="48"/>
        <v>1170</v>
      </c>
      <c r="B1273" s="33" t="s">
        <v>1290</v>
      </c>
      <c r="C1273" s="34" t="s">
        <v>1291</v>
      </c>
      <c r="D1273" s="35"/>
      <c r="E1273" s="35"/>
      <c r="F1273" s="35"/>
      <c r="G1273" s="35"/>
      <c r="H1273" s="35" t="s">
        <v>2588</v>
      </c>
      <c r="I1273" s="35"/>
      <c r="J1273" s="36"/>
      <c r="K1273" s="36"/>
      <c r="L1273" s="32" t="s">
        <v>2774</v>
      </c>
      <c r="M1273" s="34" t="s">
        <v>1292</v>
      </c>
      <c r="N1273" s="35" t="s">
        <v>5</v>
      </c>
      <c r="O1273" s="36" t="s">
        <v>2593</v>
      </c>
      <c r="P1273" s="36"/>
      <c r="Q1273" s="108"/>
      <c r="R1273" s="12"/>
      <c r="S1273" s="19"/>
      <c r="T1273" s="19"/>
      <c r="U1273" s="19"/>
      <c r="V1273" s="19"/>
    </row>
    <row r="1274" spans="1:22" s="13" customFormat="1" ht="47.25" x14ac:dyDescent="0.2">
      <c r="A1274" s="32">
        <f t="shared" si="48"/>
        <v>1171</v>
      </c>
      <c r="B1274" s="33" t="s">
        <v>1293</v>
      </c>
      <c r="C1274" s="34" t="s">
        <v>1294</v>
      </c>
      <c r="D1274" s="35" t="s">
        <v>1294</v>
      </c>
      <c r="E1274" s="35"/>
      <c r="F1274" s="35"/>
      <c r="G1274" s="35" t="s">
        <v>2587</v>
      </c>
      <c r="H1274" s="35" t="s">
        <v>2588</v>
      </c>
      <c r="I1274" s="35"/>
      <c r="J1274" s="36"/>
      <c r="K1274" s="36"/>
      <c r="L1274" s="32" t="s">
        <v>2774</v>
      </c>
      <c r="M1274" s="34" t="s">
        <v>1285</v>
      </c>
      <c r="N1274" s="35" t="s">
        <v>999</v>
      </c>
      <c r="O1274" s="36" t="s">
        <v>2593</v>
      </c>
      <c r="P1274" s="36"/>
      <c r="Q1274" s="108"/>
      <c r="R1274" s="12"/>
      <c r="S1274" s="19"/>
      <c r="T1274" s="19"/>
      <c r="U1274" s="19"/>
      <c r="V1274" s="19"/>
    </row>
    <row r="1275" spans="1:22" s="13" customFormat="1" ht="47.25" x14ac:dyDescent="0.2">
      <c r="A1275" s="32">
        <f t="shared" si="48"/>
        <v>1172</v>
      </c>
      <c r="B1275" s="33" t="s">
        <v>1295</v>
      </c>
      <c r="C1275" s="34" t="s">
        <v>2826</v>
      </c>
      <c r="D1275" s="35"/>
      <c r="E1275" s="35"/>
      <c r="F1275" s="35"/>
      <c r="G1275" s="35"/>
      <c r="H1275" s="35" t="s">
        <v>2588</v>
      </c>
      <c r="I1275" s="35"/>
      <c r="J1275" s="36"/>
      <c r="K1275" s="36"/>
      <c r="L1275" s="32" t="s">
        <v>2774</v>
      </c>
      <c r="M1275" s="34" t="s">
        <v>2826</v>
      </c>
      <c r="N1275" s="35" t="s">
        <v>5</v>
      </c>
      <c r="O1275" s="36" t="s">
        <v>2593</v>
      </c>
      <c r="P1275" s="36"/>
      <c r="Q1275" s="108"/>
      <c r="R1275" s="12"/>
      <c r="S1275" s="19"/>
      <c r="T1275" s="19"/>
      <c r="U1275" s="19"/>
      <c r="V1275" s="19"/>
    </row>
    <row r="1276" spans="1:22" s="13" customFormat="1" ht="94.5" x14ac:dyDescent="0.2">
      <c r="A1276" s="32">
        <f t="shared" si="48"/>
        <v>1173</v>
      </c>
      <c r="B1276" s="33" t="s">
        <v>1296</v>
      </c>
      <c r="C1276" s="34" t="s">
        <v>1297</v>
      </c>
      <c r="D1276" s="35" t="s">
        <v>1297</v>
      </c>
      <c r="E1276" s="35"/>
      <c r="F1276" s="35"/>
      <c r="G1276" s="35" t="s">
        <v>2587</v>
      </c>
      <c r="H1276" s="35" t="s">
        <v>2588</v>
      </c>
      <c r="I1276" s="35"/>
      <c r="J1276" s="36"/>
      <c r="K1276" s="36"/>
      <c r="L1276" s="32" t="s">
        <v>2774</v>
      </c>
      <c r="M1276" s="34" t="s">
        <v>1285</v>
      </c>
      <c r="N1276" s="35" t="s">
        <v>999</v>
      </c>
      <c r="O1276" s="36" t="s">
        <v>2593</v>
      </c>
      <c r="P1276" s="36"/>
      <c r="Q1276" s="108"/>
      <c r="R1276" s="12"/>
      <c r="S1276" s="19"/>
      <c r="T1276" s="19"/>
      <c r="U1276" s="19"/>
      <c r="V1276" s="19"/>
    </row>
    <row r="1277" spans="1:22" s="13" customFormat="1" ht="78.75" x14ac:dyDescent="0.2">
      <c r="A1277" s="32">
        <f t="shared" si="48"/>
        <v>1174</v>
      </c>
      <c r="B1277" s="33" t="s">
        <v>1298</v>
      </c>
      <c r="C1277" s="34" t="s">
        <v>1299</v>
      </c>
      <c r="D1277" s="35" t="s">
        <v>1299</v>
      </c>
      <c r="E1277" s="35"/>
      <c r="F1277" s="35"/>
      <c r="G1277" s="35" t="s">
        <v>2587</v>
      </c>
      <c r="H1277" s="35" t="s">
        <v>2588</v>
      </c>
      <c r="I1277" s="35"/>
      <c r="J1277" s="36"/>
      <c r="K1277" s="36"/>
      <c r="L1277" s="32" t="s">
        <v>2774</v>
      </c>
      <c r="M1277" s="34" t="s">
        <v>1285</v>
      </c>
      <c r="N1277" s="35" t="s">
        <v>999</v>
      </c>
      <c r="O1277" s="36" t="s">
        <v>2593</v>
      </c>
      <c r="P1277" s="36"/>
      <c r="Q1277" s="108"/>
      <c r="R1277" s="12"/>
      <c r="S1277" s="19"/>
      <c r="T1277" s="19"/>
      <c r="U1277" s="19"/>
      <c r="V1277" s="19"/>
    </row>
    <row r="1278" spans="1:22" s="13" customFormat="1" ht="63" x14ac:dyDescent="0.2">
      <c r="A1278" s="32">
        <f t="shared" si="48"/>
        <v>1175</v>
      </c>
      <c r="B1278" s="33" t="s">
        <v>1300</v>
      </c>
      <c r="C1278" s="34" t="s">
        <v>1301</v>
      </c>
      <c r="D1278" s="35" t="s">
        <v>1301</v>
      </c>
      <c r="E1278" s="35"/>
      <c r="F1278" s="35"/>
      <c r="G1278" s="35" t="s">
        <v>2587</v>
      </c>
      <c r="H1278" s="35" t="s">
        <v>2588</v>
      </c>
      <c r="I1278" s="35"/>
      <c r="J1278" s="36"/>
      <c r="K1278" s="36"/>
      <c r="L1278" s="32" t="s">
        <v>2774</v>
      </c>
      <c r="M1278" s="34" t="s">
        <v>1285</v>
      </c>
      <c r="N1278" s="35" t="s">
        <v>999</v>
      </c>
      <c r="O1278" s="36" t="s">
        <v>2593</v>
      </c>
      <c r="P1278" s="36"/>
      <c r="Q1278" s="108"/>
      <c r="R1278" s="12"/>
      <c r="S1278" s="19"/>
      <c r="T1278" s="19"/>
      <c r="U1278" s="19"/>
      <c r="V1278" s="19"/>
    </row>
    <row r="1279" spans="1:22" s="13" customFormat="1" ht="78.75" x14ac:dyDescent="0.2">
      <c r="A1279" s="32">
        <f t="shared" si="48"/>
        <v>1176</v>
      </c>
      <c r="B1279" s="33" t="s">
        <v>1302</v>
      </c>
      <c r="C1279" s="34" t="s">
        <v>176</v>
      </c>
      <c r="D1279" s="35" t="s">
        <v>176</v>
      </c>
      <c r="E1279" s="35"/>
      <c r="F1279" s="35"/>
      <c r="G1279" s="35" t="s">
        <v>2587</v>
      </c>
      <c r="H1279" s="35" t="s">
        <v>2588</v>
      </c>
      <c r="I1279" s="35"/>
      <c r="J1279" s="36"/>
      <c r="K1279" s="36"/>
      <c r="L1279" s="32" t="s">
        <v>2774</v>
      </c>
      <c r="M1279" s="34" t="s">
        <v>177</v>
      </c>
      <c r="N1279" s="35" t="s">
        <v>999</v>
      </c>
      <c r="O1279" s="36" t="s">
        <v>2593</v>
      </c>
      <c r="P1279" s="36"/>
      <c r="Q1279" s="108"/>
      <c r="R1279" s="12"/>
      <c r="S1279" s="19"/>
      <c r="T1279" s="19"/>
      <c r="U1279" s="19"/>
      <c r="V1279" s="19"/>
    </row>
    <row r="1280" spans="1:22" s="13" customFormat="1" ht="78.75" x14ac:dyDescent="0.2">
      <c r="A1280" s="32">
        <f t="shared" si="48"/>
        <v>1177</v>
      </c>
      <c r="B1280" s="33" t="s">
        <v>178</v>
      </c>
      <c r="C1280" s="34" t="s">
        <v>179</v>
      </c>
      <c r="D1280" s="35" t="s">
        <v>179</v>
      </c>
      <c r="E1280" s="35"/>
      <c r="F1280" s="35"/>
      <c r="G1280" s="35" t="s">
        <v>2587</v>
      </c>
      <c r="H1280" s="35" t="s">
        <v>2588</v>
      </c>
      <c r="I1280" s="35"/>
      <c r="J1280" s="36"/>
      <c r="K1280" s="36"/>
      <c r="L1280" s="32" t="s">
        <v>2774</v>
      </c>
      <c r="M1280" s="34" t="s">
        <v>177</v>
      </c>
      <c r="N1280" s="35" t="s">
        <v>999</v>
      </c>
      <c r="O1280" s="36" t="s">
        <v>2593</v>
      </c>
      <c r="P1280" s="36"/>
      <c r="Q1280" s="108"/>
      <c r="R1280" s="12"/>
      <c r="S1280" s="19"/>
      <c r="T1280" s="19"/>
      <c r="U1280" s="19"/>
      <c r="V1280" s="19"/>
    </row>
    <row r="1281" spans="1:22" s="13" customFormat="1" ht="94.5" x14ac:dyDescent="0.2">
      <c r="A1281" s="32">
        <f t="shared" si="48"/>
        <v>1178</v>
      </c>
      <c r="B1281" s="33" t="s">
        <v>180</v>
      </c>
      <c r="C1281" s="34" t="s">
        <v>675</v>
      </c>
      <c r="D1281" s="35" t="s">
        <v>676</v>
      </c>
      <c r="E1281" s="35"/>
      <c r="F1281" s="35"/>
      <c r="G1281" s="35" t="s">
        <v>2587</v>
      </c>
      <c r="H1281" s="35" t="s">
        <v>2588</v>
      </c>
      <c r="I1281" s="35"/>
      <c r="J1281" s="36"/>
      <c r="K1281" s="36"/>
      <c r="L1281" s="32" t="s">
        <v>2774</v>
      </c>
      <c r="M1281" s="34" t="s">
        <v>177</v>
      </c>
      <c r="N1281" s="35" t="s">
        <v>999</v>
      </c>
      <c r="O1281" s="36" t="s">
        <v>2593</v>
      </c>
      <c r="P1281" s="36"/>
      <c r="Q1281" s="108"/>
      <c r="R1281" s="12"/>
      <c r="S1281" s="19"/>
      <c r="T1281" s="19"/>
      <c r="U1281" s="19"/>
      <c r="V1281" s="19"/>
    </row>
    <row r="1282" spans="1:22" s="13" customFormat="1" ht="78.75" x14ac:dyDescent="0.2">
      <c r="A1282" s="32">
        <f t="shared" si="48"/>
        <v>1179</v>
      </c>
      <c r="B1282" s="33" t="s">
        <v>677</v>
      </c>
      <c r="C1282" s="34" t="s">
        <v>678</v>
      </c>
      <c r="D1282" s="35" t="s">
        <v>436</v>
      </c>
      <c r="E1282" s="35"/>
      <c r="F1282" s="35"/>
      <c r="G1282" s="35" t="s">
        <v>2587</v>
      </c>
      <c r="H1282" s="35" t="s">
        <v>2588</v>
      </c>
      <c r="I1282" s="35"/>
      <c r="J1282" s="36"/>
      <c r="K1282" s="36"/>
      <c r="L1282" s="32" t="s">
        <v>2774</v>
      </c>
      <c r="M1282" s="34" t="s">
        <v>177</v>
      </c>
      <c r="N1282" s="35" t="s">
        <v>999</v>
      </c>
      <c r="O1282" s="36" t="s">
        <v>2593</v>
      </c>
      <c r="P1282" s="36"/>
      <c r="Q1282" s="108"/>
      <c r="R1282" s="12"/>
      <c r="S1282" s="19"/>
      <c r="T1282" s="19"/>
      <c r="U1282" s="19"/>
      <c r="V1282" s="19"/>
    </row>
    <row r="1283" spans="1:22" s="13" customFormat="1" ht="94.5" x14ac:dyDescent="0.2">
      <c r="A1283" s="32">
        <f t="shared" si="48"/>
        <v>1180</v>
      </c>
      <c r="B1283" s="33" t="s">
        <v>437</v>
      </c>
      <c r="C1283" s="34" t="s">
        <v>438</v>
      </c>
      <c r="D1283" s="35" t="s">
        <v>438</v>
      </c>
      <c r="E1283" s="35"/>
      <c r="F1283" s="35"/>
      <c r="G1283" s="35" t="s">
        <v>2587</v>
      </c>
      <c r="H1283" s="35" t="s">
        <v>2588</v>
      </c>
      <c r="I1283" s="35"/>
      <c r="J1283" s="36"/>
      <c r="K1283" s="36"/>
      <c r="L1283" s="32" t="s">
        <v>2774</v>
      </c>
      <c r="M1283" s="34" t="s">
        <v>177</v>
      </c>
      <c r="N1283" s="35" t="s">
        <v>999</v>
      </c>
      <c r="O1283" s="36" t="s">
        <v>2593</v>
      </c>
      <c r="P1283" s="36"/>
      <c r="Q1283" s="108"/>
      <c r="R1283" s="12"/>
      <c r="S1283" s="19"/>
      <c r="T1283" s="19"/>
      <c r="U1283" s="19"/>
      <c r="V1283" s="19"/>
    </row>
    <row r="1284" spans="1:22" s="13" customFormat="1" ht="94.5" x14ac:dyDescent="0.2">
      <c r="A1284" s="32">
        <f t="shared" si="48"/>
        <v>1181</v>
      </c>
      <c r="B1284" s="33" t="s">
        <v>439</v>
      </c>
      <c r="C1284" s="34" t="s">
        <v>4104</v>
      </c>
      <c r="D1284" s="35" t="s">
        <v>440</v>
      </c>
      <c r="E1284" s="35"/>
      <c r="F1284" s="35"/>
      <c r="G1284" s="35" t="s">
        <v>2587</v>
      </c>
      <c r="H1284" s="35" t="s">
        <v>2588</v>
      </c>
      <c r="I1284" s="35"/>
      <c r="J1284" s="36"/>
      <c r="K1284" s="36"/>
      <c r="L1284" s="32" t="s">
        <v>2774</v>
      </c>
      <c r="M1284" s="34" t="s">
        <v>177</v>
      </c>
      <c r="N1284" s="35" t="s">
        <v>999</v>
      </c>
      <c r="O1284" s="36" t="s">
        <v>2593</v>
      </c>
      <c r="P1284" s="36"/>
      <c r="Q1284" s="108"/>
      <c r="R1284" s="12"/>
      <c r="S1284" s="19"/>
      <c r="T1284" s="19"/>
      <c r="U1284" s="19"/>
      <c r="V1284" s="19"/>
    </row>
    <row r="1285" spans="1:22" s="13" customFormat="1" ht="110.25" x14ac:dyDescent="0.2">
      <c r="A1285" s="32">
        <f t="shared" si="48"/>
        <v>1182</v>
      </c>
      <c r="B1285" s="33" t="s">
        <v>441</v>
      </c>
      <c r="C1285" s="34" t="s">
        <v>442</v>
      </c>
      <c r="D1285" s="35" t="s">
        <v>443</v>
      </c>
      <c r="E1285" s="35"/>
      <c r="F1285" s="35"/>
      <c r="G1285" s="35" t="s">
        <v>2587</v>
      </c>
      <c r="H1285" s="35" t="s">
        <v>2588</v>
      </c>
      <c r="I1285" s="35"/>
      <c r="J1285" s="36"/>
      <c r="K1285" s="36"/>
      <c r="L1285" s="32" t="s">
        <v>2774</v>
      </c>
      <c r="M1285" s="34" t="s">
        <v>177</v>
      </c>
      <c r="N1285" s="35" t="s">
        <v>999</v>
      </c>
      <c r="O1285" s="36" t="s">
        <v>2593</v>
      </c>
      <c r="P1285" s="36"/>
      <c r="Q1285" s="108"/>
      <c r="R1285" s="12"/>
      <c r="S1285" s="19"/>
      <c r="T1285" s="19"/>
      <c r="U1285" s="19"/>
      <c r="V1285" s="19"/>
    </row>
    <row r="1286" spans="1:22" s="13" customFormat="1" ht="63" x14ac:dyDescent="0.2">
      <c r="A1286" s="32">
        <f t="shared" si="48"/>
        <v>1183</v>
      </c>
      <c r="B1286" s="33" t="s">
        <v>444</v>
      </c>
      <c r="C1286" s="34" t="s">
        <v>1918</v>
      </c>
      <c r="D1286" s="35" t="s">
        <v>1918</v>
      </c>
      <c r="E1286" s="35"/>
      <c r="F1286" s="35"/>
      <c r="G1286" s="35" t="s">
        <v>2587</v>
      </c>
      <c r="H1286" s="35" t="s">
        <v>2588</v>
      </c>
      <c r="I1286" s="35"/>
      <c r="J1286" s="36"/>
      <c r="K1286" s="36"/>
      <c r="L1286" s="32" t="s">
        <v>2774</v>
      </c>
      <c r="M1286" s="34" t="s">
        <v>177</v>
      </c>
      <c r="N1286" s="35" t="s">
        <v>999</v>
      </c>
      <c r="O1286" s="36" t="s">
        <v>2593</v>
      </c>
      <c r="P1286" s="36"/>
      <c r="Q1286" s="108"/>
      <c r="R1286" s="12"/>
      <c r="S1286" s="19"/>
      <c r="T1286" s="19"/>
      <c r="U1286" s="19"/>
      <c r="V1286" s="19"/>
    </row>
    <row r="1287" spans="1:22" s="13" customFormat="1" ht="78.75" x14ac:dyDescent="0.2">
      <c r="A1287" s="32">
        <f t="shared" si="48"/>
        <v>1184</v>
      </c>
      <c r="B1287" s="33" t="s">
        <v>1919</v>
      </c>
      <c r="C1287" s="34" t="s">
        <v>1920</v>
      </c>
      <c r="D1287" s="35" t="s">
        <v>1920</v>
      </c>
      <c r="E1287" s="35"/>
      <c r="F1287" s="35"/>
      <c r="G1287" s="35" t="s">
        <v>2587</v>
      </c>
      <c r="H1287" s="35" t="s">
        <v>2588</v>
      </c>
      <c r="I1287" s="35"/>
      <c r="J1287" s="36"/>
      <c r="K1287" s="36"/>
      <c r="L1287" s="32" t="s">
        <v>2774</v>
      </c>
      <c r="M1287" s="34" t="s">
        <v>181</v>
      </c>
      <c r="N1287" s="35" t="s">
        <v>999</v>
      </c>
      <c r="O1287" s="36" t="s">
        <v>2593</v>
      </c>
      <c r="P1287" s="36"/>
      <c r="Q1287" s="108"/>
      <c r="R1287" s="12"/>
      <c r="S1287" s="19"/>
      <c r="T1287" s="19"/>
      <c r="U1287" s="19"/>
      <c r="V1287" s="19"/>
    </row>
    <row r="1288" spans="1:22" s="13" customFormat="1" ht="94.5" x14ac:dyDescent="0.2">
      <c r="A1288" s="32">
        <f t="shared" si="48"/>
        <v>1185</v>
      </c>
      <c r="B1288" s="33" t="s">
        <v>182</v>
      </c>
      <c r="C1288" s="34" t="s">
        <v>183</v>
      </c>
      <c r="D1288" s="35" t="s">
        <v>247</v>
      </c>
      <c r="E1288" s="35"/>
      <c r="F1288" s="35"/>
      <c r="G1288" s="35" t="s">
        <v>2587</v>
      </c>
      <c r="H1288" s="35" t="s">
        <v>2588</v>
      </c>
      <c r="I1288" s="35"/>
      <c r="J1288" s="36"/>
      <c r="K1288" s="36"/>
      <c r="L1288" s="32" t="s">
        <v>2774</v>
      </c>
      <c r="M1288" s="34" t="s">
        <v>181</v>
      </c>
      <c r="N1288" s="35" t="s">
        <v>999</v>
      </c>
      <c r="O1288" s="36" t="s">
        <v>2593</v>
      </c>
      <c r="P1288" s="36"/>
      <c r="Q1288" s="108"/>
      <c r="R1288" s="12"/>
      <c r="S1288" s="19"/>
      <c r="T1288" s="19"/>
      <c r="U1288" s="19"/>
      <c r="V1288" s="19"/>
    </row>
    <row r="1289" spans="1:22" s="13" customFormat="1" ht="94.5" x14ac:dyDescent="0.2">
      <c r="A1289" s="32">
        <f t="shared" si="48"/>
        <v>1186</v>
      </c>
      <c r="B1289" s="33" t="s">
        <v>248</v>
      </c>
      <c r="C1289" s="34" t="s">
        <v>249</v>
      </c>
      <c r="D1289" s="35" t="s">
        <v>250</v>
      </c>
      <c r="E1289" s="35"/>
      <c r="F1289" s="35"/>
      <c r="G1289" s="35" t="s">
        <v>2587</v>
      </c>
      <c r="H1289" s="35" t="s">
        <v>2588</v>
      </c>
      <c r="I1289" s="35"/>
      <c r="J1289" s="36"/>
      <c r="K1289" s="36"/>
      <c r="L1289" s="32" t="s">
        <v>2774</v>
      </c>
      <c r="M1289" s="34" t="s">
        <v>181</v>
      </c>
      <c r="N1289" s="35" t="s">
        <v>999</v>
      </c>
      <c r="O1289" s="36" t="s">
        <v>2593</v>
      </c>
      <c r="P1289" s="36"/>
      <c r="Q1289" s="108"/>
      <c r="R1289" s="12"/>
      <c r="S1289" s="19"/>
      <c r="T1289" s="19"/>
      <c r="U1289" s="19"/>
      <c r="V1289" s="19"/>
    </row>
    <row r="1290" spans="1:22" s="13" customFormat="1" ht="94.5" x14ac:dyDescent="0.2">
      <c r="A1290" s="32">
        <f t="shared" si="48"/>
        <v>1187</v>
      </c>
      <c r="B1290" s="33" t="s">
        <v>251</v>
      </c>
      <c r="C1290" s="34" t="s">
        <v>252</v>
      </c>
      <c r="D1290" s="35" t="s">
        <v>252</v>
      </c>
      <c r="E1290" s="35"/>
      <c r="F1290" s="35"/>
      <c r="G1290" s="35" t="s">
        <v>2587</v>
      </c>
      <c r="H1290" s="35" t="s">
        <v>2588</v>
      </c>
      <c r="I1290" s="35"/>
      <c r="J1290" s="36"/>
      <c r="K1290" s="36"/>
      <c r="L1290" s="32" t="s">
        <v>2774</v>
      </c>
      <c r="M1290" s="34" t="s">
        <v>181</v>
      </c>
      <c r="N1290" s="35" t="s">
        <v>999</v>
      </c>
      <c r="O1290" s="36" t="s">
        <v>2593</v>
      </c>
      <c r="P1290" s="36"/>
      <c r="Q1290" s="108"/>
      <c r="R1290" s="12"/>
      <c r="S1290" s="19"/>
      <c r="T1290" s="19"/>
      <c r="U1290" s="19"/>
      <c r="V1290" s="19"/>
    </row>
    <row r="1291" spans="1:22" s="13" customFormat="1" ht="94.5" x14ac:dyDescent="0.2">
      <c r="A1291" s="32">
        <f t="shared" si="48"/>
        <v>1188</v>
      </c>
      <c r="B1291" s="33" t="s">
        <v>253</v>
      </c>
      <c r="C1291" s="34" t="s">
        <v>399</v>
      </c>
      <c r="D1291" s="35" t="s">
        <v>1259</v>
      </c>
      <c r="E1291" s="35"/>
      <c r="F1291" s="35"/>
      <c r="G1291" s="35" t="s">
        <v>2587</v>
      </c>
      <c r="H1291" s="35" t="s">
        <v>2588</v>
      </c>
      <c r="I1291" s="35"/>
      <c r="J1291" s="36"/>
      <c r="K1291" s="36"/>
      <c r="L1291" s="32" t="s">
        <v>2774</v>
      </c>
      <c r="M1291" s="34" t="s">
        <v>181</v>
      </c>
      <c r="N1291" s="35" t="s">
        <v>999</v>
      </c>
      <c r="O1291" s="36" t="s">
        <v>2593</v>
      </c>
      <c r="P1291" s="36"/>
      <c r="Q1291" s="108"/>
      <c r="R1291" s="12"/>
      <c r="S1291" s="19"/>
      <c r="T1291" s="19"/>
      <c r="U1291" s="19"/>
      <c r="V1291" s="19"/>
    </row>
    <row r="1292" spans="1:22" s="13" customFormat="1" ht="94.5" x14ac:dyDescent="0.2">
      <c r="A1292" s="32">
        <f t="shared" si="48"/>
        <v>1189</v>
      </c>
      <c r="B1292" s="33" t="s">
        <v>1260</v>
      </c>
      <c r="C1292" s="34" t="s">
        <v>1261</v>
      </c>
      <c r="D1292" s="35" t="s">
        <v>1262</v>
      </c>
      <c r="E1292" s="35"/>
      <c r="F1292" s="35"/>
      <c r="G1292" s="35" t="s">
        <v>2587</v>
      </c>
      <c r="H1292" s="35" t="s">
        <v>2588</v>
      </c>
      <c r="I1292" s="35"/>
      <c r="J1292" s="36"/>
      <c r="K1292" s="36"/>
      <c r="L1292" s="32" t="s">
        <v>2774</v>
      </c>
      <c r="M1292" s="34" t="s">
        <v>181</v>
      </c>
      <c r="N1292" s="35" t="s">
        <v>999</v>
      </c>
      <c r="O1292" s="36" t="s">
        <v>2593</v>
      </c>
      <c r="P1292" s="36"/>
      <c r="Q1292" s="108"/>
      <c r="R1292" s="12"/>
      <c r="S1292" s="19"/>
      <c r="T1292" s="19"/>
      <c r="U1292" s="19"/>
      <c r="V1292" s="19"/>
    </row>
    <row r="1293" spans="1:22" s="13" customFormat="1" ht="94.5" x14ac:dyDescent="0.2">
      <c r="A1293" s="32">
        <f t="shared" si="48"/>
        <v>1190</v>
      </c>
      <c r="B1293" s="33" t="s">
        <v>1263</v>
      </c>
      <c r="C1293" s="34" t="s">
        <v>256</v>
      </c>
      <c r="D1293" s="35" t="s">
        <v>256</v>
      </c>
      <c r="E1293" s="35"/>
      <c r="F1293" s="35"/>
      <c r="G1293" s="35" t="s">
        <v>2587</v>
      </c>
      <c r="H1293" s="35" t="s">
        <v>2588</v>
      </c>
      <c r="I1293" s="35"/>
      <c r="J1293" s="36"/>
      <c r="K1293" s="36"/>
      <c r="L1293" s="32" t="s">
        <v>2774</v>
      </c>
      <c r="M1293" s="34" t="s">
        <v>181</v>
      </c>
      <c r="N1293" s="35" t="s">
        <v>999</v>
      </c>
      <c r="O1293" s="36" t="s">
        <v>2593</v>
      </c>
      <c r="P1293" s="36"/>
      <c r="Q1293" s="108"/>
      <c r="R1293" s="12"/>
      <c r="S1293" s="19"/>
      <c r="T1293" s="19"/>
      <c r="U1293" s="19"/>
      <c r="V1293" s="19"/>
    </row>
    <row r="1294" spans="1:22" s="13" customFormat="1" ht="110.25" x14ac:dyDescent="0.2">
      <c r="A1294" s="32">
        <f t="shared" si="48"/>
        <v>1191</v>
      </c>
      <c r="B1294" s="33" t="s">
        <v>257</v>
      </c>
      <c r="C1294" s="34" t="s">
        <v>258</v>
      </c>
      <c r="D1294" s="35" t="s">
        <v>259</v>
      </c>
      <c r="E1294" s="35"/>
      <c r="F1294" s="35"/>
      <c r="G1294" s="35" t="s">
        <v>2587</v>
      </c>
      <c r="H1294" s="35" t="s">
        <v>2588</v>
      </c>
      <c r="I1294" s="35"/>
      <c r="J1294" s="36"/>
      <c r="K1294" s="36"/>
      <c r="L1294" s="32" t="s">
        <v>2774</v>
      </c>
      <c r="M1294" s="34" t="s">
        <v>181</v>
      </c>
      <c r="N1294" s="35" t="s">
        <v>999</v>
      </c>
      <c r="O1294" s="36" t="s">
        <v>2593</v>
      </c>
      <c r="P1294" s="36"/>
      <c r="Q1294" s="108"/>
      <c r="R1294" s="12"/>
      <c r="S1294" s="19"/>
      <c r="T1294" s="19"/>
      <c r="U1294" s="19"/>
      <c r="V1294" s="19"/>
    </row>
    <row r="1295" spans="1:22" s="13" customFormat="1" ht="63" x14ac:dyDescent="0.2">
      <c r="A1295" s="32">
        <f t="shared" si="48"/>
        <v>1192</v>
      </c>
      <c r="B1295" s="33" t="s">
        <v>260</v>
      </c>
      <c r="C1295" s="34" t="s">
        <v>687</v>
      </c>
      <c r="D1295" s="35" t="s">
        <v>687</v>
      </c>
      <c r="E1295" s="35"/>
      <c r="F1295" s="35"/>
      <c r="G1295" s="35" t="s">
        <v>2587</v>
      </c>
      <c r="H1295" s="35" t="s">
        <v>2588</v>
      </c>
      <c r="I1295" s="35"/>
      <c r="J1295" s="36"/>
      <c r="K1295" s="36"/>
      <c r="L1295" s="32" t="s">
        <v>2774</v>
      </c>
      <c r="M1295" s="34" t="s">
        <v>181</v>
      </c>
      <c r="N1295" s="35" t="s">
        <v>999</v>
      </c>
      <c r="O1295" s="36" t="s">
        <v>2593</v>
      </c>
      <c r="P1295" s="36"/>
      <c r="Q1295" s="108"/>
      <c r="R1295" s="12"/>
      <c r="S1295" s="19"/>
      <c r="T1295" s="19"/>
      <c r="U1295" s="19"/>
      <c r="V1295" s="19"/>
    </row>
    <row r="1296" spans="1:22" s="13" customFormat="1" ht="78.75" x14ac:dyDescent="0.2">
      <c r="A1296" s="32">
        <f t="shared" si="48"/>
        <v>1193</v>
      </c>
      <c r="B1296" s="33" t="s">
        <v>688</v>
      </c>
      <c r="C1296" s="34" t="s">
        <v>689</v>
      </c>
      <c r="D1296" s="35" t="s">
        <v>689</v>
      </c>
      <c r="E1296" s="35"/>
      <c r="F1296" s="35"/>
      <c r="G1296" s="35" t="s">
        <v>2587</v>
      </c>
      <c r="H1296" s="35" t="s">
        <v>2588</v>
      </c>
      <c r="I1296" s="35"/>
      <c r="J1296" s="36"/>
      <c r="K1296" s="36"/>
      <c r="L1296" s="32" t="s">
        <v>2774</v>
      </c>
      <c r="M1296" s="34" t="s">
        <v>690</v>
      </c>
      <c r="N1296" s="35" t="s">
        <v>999</v>
      </c>
      <c r="O1296" s="36" t="s">
        <v>2593</v>
      </c>
      <c r="P1296" s="36"/>
      <c r="Q1296" s="108"/>
      <c r="R1296" s="12"/>
      <c r="S1296" s="19"/>
      <c r="T1296" s="19"/>
      <c r="U1296" s="19"/>
      <c r="V1296" s="19"/>
    </row>
    <row r="1297" spans="1:22" s="13" customFormat="1" ht="78.75" x14ac:dyDescent="0.2">
      <c r="A1297" s="32">
        <f t="shared" si="48"/>
        <v>1194</v>
      </c>
      <c r="B1297" s="33" t="s">
        <v>691</v>
      </c>
      <c r="C1297" s="34" t="s">
        <v>3679</v>
      </c>
      <c r="D1297" s="35" t="s">
        <v>3679</v>
      </c>
      <c r="E1297" s="35"/>
      <c r="F1297" s="35"/>
      <c r="G1297" s="35" t="s">
        <v>2587</v>
      </c>
      <c r="H1297" s="35" t="s">
        <v>2588</v>
      </c>
      <c r="I1297" s="35"/>
      <c r="J1297" s="36"/>
      <c r="K1297" s="36"/>
      <c r="L1297" s="32" t="s">
        <v>2774</v>
      </c>
      <c r="M1297" s="34" t="s">
        <v>690</v>
      </c>
      <c r="N1297" s="35" t="s">
        <v>999</v>
      </c>
      <c r="O1297" s="36" t="s">
        <v>2593</v>
      </c>
      <c r="P1297" s="36"/>
      <c r="Q1297" s="108"/>
      <c r="R1297" s="12"/>
      <c r="S1297" s="19"/>
      <c r="T1297" s="19"/>
      <c r="U1297" s="19"/>
      <c r="V1297" s="19"/>
    </row>
    <row r="1298" spans="1:22" s="13" customFormat="1" ht="94.5" x14ac:dyDescent="0.2">
      <c r="A1298" s="32">
        <f t="shared" si="48"/>
        <v>1195</v>
      </c>
      <c r="B1298" s="33" t="s">
        <v>3680</v>
      </c>
      <c r="C1298" s="34" t="s">
        <v>401</v>
      </c>
      <c r="D1298" s="35" t="s">
        <v>402</v>
      </c>
      <c r="E1298" s="35"/>
      <c r="F1298" s="35"/>
      <c r="G1298" s="35" t="s">
        <v>2587</v>
      </c>
      <c r="H1298" s="35" t="s">
        <v>2588</v>
      </c>
      <c r="I1298" s="35"/>
      <c r="J1298" s="36"/>
      <c r="K1298" s="36"/>
      <c r="L1298" s="32" t="s">
        <v>2774</v>
      </c>
      <c r="M1298" s="34" t="s">
        <v>690</v>
      </c>
      <c r="N1298" s="35" t="s">
        <v>999</v>
      </c>
      <c r="O1298" s="36" t="s">
        <v>2593</v>
      </c>
      <c r="P1298" s="36"/>
      <c r="Q1298" s="108"/>
      <c r="R1298" s="12"/>
      <c r="S1298" s="19"/>
      <c r="T1298" s="19"/>
      <c r="U1298" s="19"/>
      <c r="V1298" s="19"/>
    </row>
    <row r="1299" spans="1:22" s="13" customFormat="1" ht="94.5" x14ac:dyDescent="0.2">
      <c r="A1299" s="32">
        <f t="shared" si="48"/>
        <v>1196</v>
      </c>
      <c r="B1299" s="33" t="s">
        <v>403</v>
      </c>
      <c r="C1299" s="34" t="s">
        <v>404</v>
      </c>
      <c r="D1299" s="35" t="s">
        <v>404</v>
      </c>
      <c r="E1299" s="35"/>
      <c r="F1299" s="35"/>
      <c r="G1299" s="35" t="s">
        <v>2587</v>
      </c>
      <c r="H1299" s="35" t="s">
        <v>2588</v>
      </c>
      <c r="I1299" s="35"/>
      <c r="J1299" s="36"/>
      <c r="K1299" s="36"/>
      <c r="L1299" s="32" t="s">
        <v>2774</v>
      </c>
      <c r="M1299" s="34" t="s">
        <v>690</v>
      </c>
      <c r="N1299" s="35" t="s">
        <v>999</v>
      </c>
      <c r="O1299" s="36" t="s">
        <v>2593</v>
      </c>
      <c r="P1299" s="36"/>
      <c r="Q1299" s="108"/>
      <c r="R1299" s="12"/>
      <c r="S1299" s="19"/>
      <c r="T1299" s="19"/>
      <c r="U1299" s="19"/>
      <c r="V1299" s="19"/>
    </row>
    <row r="1300" spans="1:22" s="13" customFormat="1" ht="63" x14ac:dyDescent="0.2">
      <c r="A1300" s="32">
        <f t="shared" si="48"/>
        <v>1197</v>
      </c>
      <c r="B1300" s="33" t="s">
        <v>405</v>
      </c>
      <c r="C1300" s="34" t="s">
        <v>406</v>
      </c>
      <c r="D1300" s="35" t="s">
        <v>406</v>
      </c>
      <c r="E1300" s="35"/>
      <c r="F1300" s="35"/>
      <c r="G1300" s="35" t="s">
        <v>2587</v>
      </c>
      <c r="H1300" s="35" t="s">
        <v>2588</v>
      </c>
      <c r="I1300" s="35"/>
      <c r="J1300" s="36"/>
      <c r="K1300" s="36"/>
      <c r="L1300" s="32" t="s">
        <v>2774</v>
      </c>
      <c r="M1300" s="34" t="s">
        <v>690</v>
      </c>
      <c r="N1300" s="35" t="s">
        <v>999</v>
      </c>
      <c r="O1300" s="36" t="s">
        <v>2593</v>
      </c>
      <c r="P1300" s="36"/>
      <c r="Q1300" s="108"/>
      <c r="R1300" s="12"/>
      <c r="S1300" s="19"/>
      <c r="T1300" s="19"/>
      <c r="U1300" s="19"/>
      <c r="V1300" s="19"/>
    </row>
    <row r="1301" spans="1:22" ht="110.25" x14ac:dyDescent="0.2">
      <c r="A1301" s="31">
        <f t="shared" si="48"/>
        <v>1198</v>
      </c>
      <c r="B1301" s="40" t="s">
        <v>407</v>
      </c>
      <c r="C1301" s="16" t="s">
        <v>408</v>
      </c>
      <c r="D1301" s="17" t="s">
        <v>409</v>
      </c>
      <c r="E1301" s="17"/>
      <c r="F1301" s="17"/>
      <c r="G1301" s="17" t="s">
        <v>2587</v>
      </c>
      <c r="H1301" s="17" t="s">
        <v>2588</v>
      </c>
      <c r="I1301" s="17"/>
      <c r="J1301" s="18"/>
      <c r="K1301" s="18"/>
      <c r="L1301" s="14" t="s">
        <v>2774</v>
      </c>
      <c r="M1301" s="16" t="s">
        <v>410</v>
      </c>
      <c r="N1301" s="42" t="s">
        <v>2023</v>
      </c>
      <c r="O1301" s="43" t="s">
        <v>2593</v>
      </c>
      <c r="P1301" s="43"/>
      <c r="Q1301" s="108"/>
      <c r="R1301" s="19" t="s">
        <v>1997</v>
      </c>
      <c r="S1301" s="19"/>
      <c r="T1301" s="19"/>
      <c r="U1301" s="19"/>
      <c r="V1301" s="19"/>
    </row>
    <row r="1302" spans="1:22" s="13" customFormat="1" ht="94.5" x14ac:dyDescent="0.2">
      <c r="A1302" s="32">
        <f t="shared" si="48"/>
        <v>1199</v>
      </c>
      <c r="B1302" s="33" t="s">
        <v>411</v>
      </c>
      <c r="C1302" s="34" t="s">
        <v>1151</v>
      </c>
      <c r="D1302" s="35" t="s">
        <v>1151</v>
      </c>
      <c r="E1302" s="35"/>
      <c r="F1302" s="35"/>
      <c r="G1302" s="35" t="s">
        <v>2587</v>
      </c>
      <c r="H1302" s="35" t="s">
        <v>2588</v>
      </c>
      <c r="I1302" s="35"/>
      <c r="J1302" s="36"/>
      <c r="K1302" s="36"/>
      <c r="L1302" s="32" t="s">
        <v>2774</v>
      </c>
      <c r="M1302" s="34" t="s">
        <v>4161</v>
      </c>
      <c r="N1302" s="35" t="s">
        <v>999</v>
      </c>
      <c r="O1302" s="36" t="s">
        <v>2593</v>
      </c>
      <c r="P1302" s="36"/>
      <c r="Q1302" s="108"/>
      <c r="R1302" s="12"/>
      <c r="S1302" s="19"/>
      <c r="T1302" s="19"/>
      <c r="U1302" s="19"/>
      <c r="V1302" s="19"/>
    </row>
    <row r="1303" spans="1:22" s="13" customFormat="1" ht="78.75" x14ac:dyDescent="0.2">
      <c r="A1303" s="32">
        <f t="shared" si="48"/>
        <v>1200</v>
      </c>
      <c r="B1303" s="33" t="s">
        <v>1152</v>
      </c>
      <c r="C1303" s="34" t="s">
        <v>1153</v>
      </c>
      <c r="D1303" s="35" t="s">
        <v>1153</v>
      </c>
      <c r="E1303" s="35"/>
      <c r="F1303" s="35"/>
      <c r="G1303" s="35" t="s">
        <v>2587</v>
      </c>
      <c r="H1303" s="35" t="s">
        <v>2588</v>
      </c>
      <c r="I1303" s="35"/>
      <c r="J1303" s="36"/>
      <c r="K1303" s="36"/>
      <c r="L1303" s="32" t="s">
        <v>2774</v>
      </c>
      <c r="M1303" s="34" t="s">
        <v>4161</v>
      </c>
      <c r="N1303" s="35" t="s">
        <v>999</v>
      </c>
      <c r="O1303" s="36" t="s">
        <v>2593</v>
      </c>
      <c r="P1303" s="36"/>
      <c r="Q1303" s="108"/>
      <c r="R1303" s="12"/>
      <c r="S1303" s="19"/>
      <c r="T1303" s="19"/>
      <c r="U1303" s="19"/>
      <c r="V1303" s="19"/>
    </row>
    <row r="1304" spans="1:22" s="13" customFormat="1" ht="78.75" x14ac:dyDescent="0.2">
      <c r="A1304" s="32">
        <f t="shared" si="48"/>
        <v>1201</v>
      </c>
      <c r="B1304" s="33" t="s">
        <v>1154</v>
      </c>
      <c r="C1304" s="34" t="s">
        <v>1155</v>
      </c>
      <c r="D1304" s="35" t="s">
        <v>1155</v>
      </c>
      <c r="E1304" s="35"/>
      <c r="F1304" s="35"/>
      <c r="G1304" s="35" t="s">
        <v>2587</v>
      </c>
      <c r="H1304" s="35" t="s">
        <v>2588</v>
      </c>
      <c r="I1304" s="35"/>
      <c r="J1304" s="36"/>
      <c r="K1304" s="36"/>
      <c r="L1304" s="32" t="s">
        <v>2774</v>
      </c>
      <c r="M1304" s="34" t="s">
        <v>4161</v>
      </c>
      <c r="N1304" s="35" t="s">
        <v>999</v>
      </c>
      <c r="O1304" s="36" t="s">
        <v>2593</v>
      </c>
      <c r="P1304" s="36"/>
      <c r="Q1304" s="108"/>
      <c r="R1304" s="12"/>
      <c r="S1304" s="19"/>
      <c r="T1304" s="19"/>
      <c r="U1304" s="19"/>
      <c r="V1304" s="19"/>
    </row>
    <row r="1305" spans="1:22" s="13" customFormat="1" ht="63" x14ac:dyDescent="0.2">
      <c r="A1305" s="32">
        <f t="shared" si="48"/>
        <v>1202</v>
      </c>
      <c r="B1305" s="33" t="s">
        <v>1156</v>
      </c>
      <c r="C1305" s="34" t="s">
        <v>1157</v>
      </c>
      <c r="D1305" s="35" t="s">
        <v>1157</v>
      </c>
      <c r="E1305" s="35"/>
      <c r="F1305" s="35"/>
      <c r="G1305" s="35" t="s">
        <v>2587</v>
      </c>
      <c r="H1305" s="35" t="s">
        <v>2588</v>
      </c>
      <c r="I1305" s="35"/>
      <c r="J1305" s="36"/>
      <c r="K1305" s="36"/>
      <c r="L1305" s="32" t="s">
        <v>2774</v>
      </c>
      <c r="M1305" s="34" t="s">
        <v>4161</v>
      </c>
      <c r="N1305" s="35" t="s">
        <v>999</v>
      </c>
      <c r="O1305" s="36" t="s">
        <v>2593</v>
      </c>
      <c r="P1305" s="36"/>
      <c r="Q1305" s="108"/>
      <c r="R1305" s="12"/>
      <c r="S1305" s="19"/>
      <c r="T1305" s="19"/>
      <c r="U1305" s="19"/>
      <c r="V1305" s="19"/>
    </row>
    <row r="1306" spans="1:22" s="13" customFormat="1" ht="110.25" x14ac:dyDescent="0.2">
      <c r="A1306" s="32">
        <f t="shared" si="48"/>
        <v>1203</v>
      </c>
      <c r="B1306" s="33" t="s">
        <v>1158</v>
      </c>
      <c r="C1306" s="34" t="s">
        <v>4105</v>
      </c>
      <c r="D1306" s="35" t="s">
        <v>1159</v>
      </c>
      <c r="E1306" s="35"/>
      <c r="F1306" s="35"/>
      <c r="G1306" s="35" t="s">
        <v>2587</v>
      </c>
      <c r="H1306" s="35" t="s">
        <v>2588</v>
      </c>
      <c r="I1306" s="35"/>
      <c r="J1306" s="36"/>
      <c r="K1306" s="36"/>
      <c r="L1306" s="32" t="s">
        <v>2774</v>
      </c>
      <c r="M1306" s="34" t="s">
        <v>4162</v>
      </c>
      <c r="N1306" s="35" t="s">
        <v>999</v>
      </c>
      <c r="O1306" s="36" t="s">
        <v>2593</v>
      </c>
      <c r="P1306" s="36"/>
      <c r="Q1306" s="108"/>
      <c r="R1306" s="12"/>
      <c r="S1306" s="19"/>
      <c r="T1306" s="19"/>
      <c r="U1306" s="19"/>
      <c r="V1306" s="19"/>
    </row>
    <row r="1307" spans="1:22" s="13" customFormat="1" ht="63" x14ac:dyDescent="0.2">
      <c r="A1307" s="32">
        <f t="shared" si="48"/>
        <v>1204</v>
      </c>
      <c r="B1307" s="33" t="s">
        <v>3011</v>
      </c>
      <c r="C1307" s="34" t="s">
        <v>3012</v>
      </c>
      <c r="D1307" s="35" t="s">
        <v>3012</v>
      </c>
      <c r="E1307" s="35"/>
      <c r="F1307" s="35"/>
      <c r="G1307" s="35" t="s">
        <v>2587</v>
      </c>
      <c r="H1307" s="35" t="s">
        <v>2588</v>
      </c>
      <c r="I1307" s="35"/>
      <c r="J1307" s="36"/>
      <c r="K1307" s="36"/>
      <c r="L1307" s="32" t="s">
        <v>2774</v>
      </c>
      <c r="M1307" s="34" t="s">
        <v>4162</v>
      </c>
      <c r="N1307" s="35" t="s">
        <v>999</v>
      </c>
      <c r="O1307" s="36" t="s">
        <v>2593</v>
      </c>
      <c r="P1307" s="36"/>
      <c r="Q1307" s="108"/>
      <c r="R1307" s="12"/>
      <c r="S1307" s="19"/>
      <c r="T1307" s="19"/>
      <c r="U1307" s="19"/>
      <c r="V1307" s="19"/>
    </row>
    <row r="1308" spans="1:22" s="13" customFormat="1" ht="63" x14ac:dyDescent="0.2">
      <c r="A1308" s="32">
        <f t="shared" si="48"/>
        <v>1205</v>
      </c>
      <c r="B1308" s="33" t="s">
        <v>3013</v>
      </c>
      <c r="C1308" s="34" t="s">
        <v>3014</v>
      </c>
      <c r="D1308" s="35" t="s">
        <v>3014</v>
      </c>
      <c r="E1308" s="35"/>
      <c r="F1308" s="35"/>
      <c r="G1308" s="35" t="s">
        <v>2587</v>
      </c>
      <c r="H1308" s="35" t="s">
        <v>2588</v>
      </c>
      <c r="I1308" s="35"/>
      <c r="J1308" s="36"/>
      <c r="K1308" s="36"/>
      <c r="L1308" s="32" t="s">
        <v>2774</v>
      </c>
      <c r="M1308" s="34" t="s">
        <v>4162</v>
      </c>
      <c r="N1308" s="35" t="s">
        <v>999</v>
      </c>
      <c r="O1308" s="36" t="s">
        <v>2593</v>
      </c>
      <c r="P1308" s="36"/>
      <c r="Q1308" s="108"/>
      <c r="R1308" s="12"/>
      <c r="S1308" s="19"/>
      <c r="T1308" s="19"/>
      <c r="U1308" s="19"/>
      <c r="V1308" s="19"/>
    </row>
    <row r="1309" spans="1:22" s="13" customFormat="1" ht="63" x14ac:dyDescent="0.2">
      <c r="A1309" s="32">
        <f t="shared" si="48"/>
        <v>1206</v>
      </c>
      <c r="B1309" s="33" t="s">
        <v>3015</v>
      </c>
      <c r="C1309" s="34" t="s">
        <v>3016</v>
      </c>
      <c r="D1309" s="35" t="s">
        <v>3016</v>
      </c>
      <c r="E1309" s="35"/>
      <c r="F1309" s="35"/>
      <c r="G1309" s="35" t="s">
        <v>2587</v>
      </c>
      <c r="H1309" s="35" t="s">
        <v>2588</v>
      </c>
      <c r="I1309" s="35"/>
      <c r="J1309" s="36"/>
      <c r="K1309" s="36"/>
      <c r="L1309" s="32" t="s">
        <v>2774</v>
      </c>
      <c r="M1309" s="34" t="s">
        <v>4162</v>
      </c>
      <c r="N1309" s="35" t="s">
        <v>999</v>
      </c>
      <c r="O1309" s="36" t="s">
        <v>2593</v>
      </c>
      <c r="P1309" s="36"/>
      <c r="Q1309" s="108"/>
      <c r="R1309" s="12"/>
      <c r="S1309" s="19"/>
      <c r="T1309" s="19"/>
      <c r="U1309" s="19"/>
      <c r="V1309" s="19"/>
    </row>
    <row r="1310" spans="1:22" s="13" customFormat="1" ht="94.5" x14ac:dyDescent="0.2">
      <c r="A1310" s="32">
        <f t="shared" si="48"/>
        <v>1207</v>
      </c>
      <c r="B1310" s="33" t="s">
        <v>3017</v>
      </c>
      <c r="C1310" s="34" t="s">
        <v>3018</v>
      </c>
      <c r="D1310" s="35" t="s">
        <v>3018</v>
      </c>
      <c r="E1310" s="35"/>
      <c r="F1310" s="35"/>
      <c r="G1310" s="35" t="s">
        <v>2587</v>
      </c>
      <c r="H1310" s="35" t="s">
        <v>2588</v>
      </c>
      <c r="I1310" s="35"/>
      <c r="J1310" s="36"/>
      <c r="K1310" s="36"/>
      <c r="L1310" s="32" t="s">
        <v>2774</v>
      </c>
      <c r="M1310" s="34" t="s">
        <v>3019</v>
      </c>
      <c r="N1310" s="35" t="s">
        <v>999</v>
      </c>
      <c r="O1310" s="36" t="s">
        <v>2593</v>
      </c>
      <c r="P1310" s="36"/>
      <c r="Q1310" s="108"/>
      <c r="R1310" s="12"/>
      <c r="S1310" s="19"/>
      <c r="T1310" s="19"/>
      <c r="U1310" s="19"/>
      <c r="V1310" s="19"/>
    </row>
    <row r="1311" spans="1:22" s="13" customFormat="1" ht="110.25" x14ac:dyDescent="0.2">
      <c r="A1311" s="32">
        <f t="shared" si="48"/>
        <v>1208</v>
      </c>
      <c r="B1311" s="33" t="s">
        <v>3020</v>
      </c>
      <c r="C1311" s="34" t="s">
        <v>3021</v>
      </c>
      <c r="D1311" s="35" t="s">
        <v>3022</v>
      </c>
      <c r="E1311" s="35"/>
      <c r="F1311" s="35"/>
      <c r="G1311" s="35" t="s">
        <v>2587</v>
      </c>
      <c r="H1311" s="35" t="s">
        <v>2588</v>
      </c>
      <c r="I1311" s="35"/>
      <c r="J1311" s="36"/>
      <c r="K1311" s="36"/>
      <c r="L1311" s="32" t="s">
        <v>2774</v>
      </c>
      <c r="M1311" s="34" t="s">
        <v>3019</v>
      </c>
      <c r="N1311" s="35" t="s">
        <v>999</v>
      </c>
      <c r="O1311" s="36" t="s">
        <v>2593</v>
      </c>
      <c r="P1311" s="36"/>
      <c r="Q1311" s="108"/>
      <c r="R1311" s="12"/>
      <c r="S1311" s="19"/>
      <c r="T1311" s="19"/>
      <c r="U1311" s="19"/>
      <c r="V1311" s="19"/>
    </row>
    <row r="1312" spans="1:22" s="13" customFormat="1" ht="94.5" x14ac:dyDescent="0.2">
      <c r="A1312" s="32">
        <f t="shared" si="48"/>
        <v>1209</v>
      </c>
      <c r="B1312" s="33" t="s">
        <v>3023</v>
      </c>
      <c r="C1312" s="34" t="s">
        <v>3024</v>
      </c>
      <c r="D1312" s="35" t="s">
        <v>3025</v>
      </c>
      <c r="E1312" s="35"/>
      <c r="F1312" s="35"/>
      <c r="G1312" s="35" t="s">
        <v>2587</v>
      </c>
      <c r="H1312" s="35" t="s">
        <v>2588</v>
      </c>
      <c r="I1312" s="35"/>
      <c r="J1312" s="36"/>
      <c r="K1312" s="36"/>
      <c r="L1312" s="32" t="s">
        <v>2774</v>
      </c>
      <c r="M1312" s="34" t="s">
        <v>3019</v>
      </c>
      <c r="N1312" s="35" t="s">
        <v>999</v>
      </c>
      <c r="O1312" s="36" t="s">
        <v>2593</v>
      </c>
      <c r="P1312" s="36"/>
      <c r="Q1312" s="108"/>
      <c r="R1312" s="12"/>
      <c r="S1312" s="19"/>
      <c r="T1312" s="19"/>
      <c r="U1312" s="19"/>
      <c r="V1312" s="19"/>
    </row>
    <row r="1313" spans="1:22" s="13" customFormat="1" ht="78.75" x14ac:dyDescent="0.2">
      <c r="A1313" s="32">
        <f t="shared" si="48"/>
        <v>1210</v>
      </c>
      <c r="B1313" s="33" t="s">
        <v>3026</v>
      </c>
      <c r="C1313" s="34" t="s">
        <v>3027</v>
      </c>
      <c r="D1313" s="35" t="s">
        <v>3027</v>
      </c>
      <c r="E1313" s="35"/>
      <c r="F1313" s="35"/>
      <c r="G1313" s="35" t="s">
        <v>2587</v>
      </c>
      <c r="H1313" s="35" t="s">
        <v>2588</v>
      </c>
      <c r="I1313" s="35"/>
      <c r="J1313" s="36"/>
      <c r="K1313" s="36"/>
      <c r="L1313" s="32" t="s">
        <v>2774</v>
      </c>
      <c r="M1313" s="34" t="s">
        <v>3019</v>
      </c>
      <c r="N1313" s="35" t="s">
        <v>999</v>
      </c>
      <c r="O1313" s="36" t="s">
        <v>2593</v>
      </c>
      <c r="P1313" s="36"/>
      <c r="Q1313" s="108"/>
      <c r="R1313" s="12"/>
      <c r="S1313" s="19"/>
      <c r="T1313" s="19"/>
      <c r="U1313" s="19"/>
      <c r="V1313" s="19"/>
    </row>
    <row r="1314" spans="1:22" s="13" customFormat="1" ht="110.25" x14ac:dyDescent="0.2">
      <c r="A1314" s="32">
        <f t="shared" ref="A1314:A1332" si="49">A1313+1</f>
        <v>1211</v>
      </c>
      <c r="B1314" s="33" t="s">
        <v>3028</v>
      </c>
      <c r="C1314" s="34" t="s">
        <v>3029</v>
      </c>
      <c r="D1314" s="35" t="s">
        <v>3030</v>
      </c>
      <c r="E1314" s="35"/>
      <c r="F1314" s="35"/>
      <c r="G1314" s="35" t="s">
        <v>2587</v>
      </c>
      <c r="H1314" s="35" t="s">
        <v>2588</v>
      </c>
      <c r="I1314" s="35"/>
      <c r="J1314" s="36"/>
      <c r="K1314" s="36"/>
      <c r="L1314" s="32" t="s">
        <v>2774</v>
      </c>
      <c r="M1314" s="34" t="s">
        <v>3031</v>
      </c>
      <c r="N1314" s="35" t="s">
        <v>999</v>
      </c>
      <c r="O1314" s="36" t="s">
        <v>2593</v>
      </c>
      <c r="P1314" s="36"/>
      <c r="Q1314" s="108"/>
      <c r="R1314" s="12"/>
      <c r="S1314" s="19"/>
      <c r="T1314" s="19"/>
      <c r="U1314" s="19"/>
      <c r="V1314" s="19"/>
    </row>
    <row r="1315" spans="1:22" s="13" customFormat="1" ht="94.5" x14ac:dyDescent="0.2">
      <c r="A1315" s="32">
        <f t="shared" si="49"/>
        <v>1212</v>
      </c>
      <c r="B1315" s="33" t="s">
        <v>3032</v>
      </c>
      <c r="C1315" s="34" t="s">
        <v>3033</v>
      </c>
      <c r="D1315" s="35" t="s">
        <v>3034</v>
      </c>
      <c r="E1315" s="35"/>
      <c r="F1315" s="35"/>
      <c r="G1315" s="35" t="s">
        <v>2587</v>
      </c>
      <c r="H1315" s="35" t="s">
        <v>2588</v>
      </c>
      <c r="I1315" s="35"/>
      <c r="J1315" s="36"/>
      <c r="K1315" s="36"/>
      <c r="L1315" s="32" t="s">
        <v>2774</v>
      </c>
      <c r="M1315" s="34" t="s">
        <v>3031</v>
      </c>
      <c r="N1315" s="35" t="s">
        <v>999</v>
      </c>
      <c r="O1315" s="36" t="s">
        <v>2593</v>
      </c>
      <c r="P1315" s="36"/>
      <c r="Q1315" s="108"/>
      <c r="R1315" s="12"/>
      <c r="S1315" s="19"/>
      <c r="T1315" s="19"/>
      <c r="U1315" s="19"/>
      <c r="V1315" s="19"/>
    </row>
    <row r="1316" spans="1:22" s="13" customFormat="1" ht="94.5" x14ac:dyDescent="0.2">
      <c r="A1316" s="32">
        <f t="shared" si="49"/>
        <v>1213</v>
      </c>
      <c r="B1316" s="33" t="s">
        <v>3035</v>
      </c>
      <c r="C1316" s="34" t="s">
        <v>3036</v>
      </c>
      <c r="D1316" s="35" t="s">
        <v>3037</v>
      </c>
      <c r="E1316" s="35"/>
      <c r="F1316" s="35"/>
      <c r="G1316" s="35" t="s">
        <v>2587</v>
      </c>
      <c r="H1316" s="35" t="s">
        <v>2588</v>
      </c>
      <c r="I1316" s="35"/>
      <c r="J1316" s="36"/>
      <c r="K1316" s="36"/>
      <c r="L1316" s="32" t="s">
        <v>2774</v>
      </c>
      <c r="M1316" s="34" t="s">
        <v>3031</v>
      </c>
      <c r="N1316" s="35" t="s">
        <v>999</v>
      </c>
      <c r="O1316" s="36" t="s">
        <v>2593</v>
      </c>
      <c r="P1316" s="36"/>
      <c r="Q1316" s="108"/>
      <c r="R1316" s="12"/>
      <c r="S1316" s="19"/>
      <c r="T1316" s="19"/>
      <c r="U1316" s="19"/>
      <c r="V1316" s="19"/>
    </row>
    <row r="1317" spans="1:22" s="13" customFormat="1" ht="78.75" x14ac:dyDescent="0.2">
      <c r="A1317" s="32">
        <f t="shared" si="49"/>
        <v>1214</v>
      </c>
      <c r="B1317" s="33" t="s">
        <v>3038</v>
      </c>
      <c r="C1317" s="34" t="s">
        <v>3039</v>
      </c>
      <c r="D1317" s="35" t="s">
        <v>3039</v>
      </c>
      <c r="E1317" s="35"/>
      <c r="F1317" s="35"/>
      <c r="G1317" s="35" t="s">
        <v>2587</v>
      </c>
      <c r="H1317" s="35" t="s">
        <v>2588</v>
      </c>
      <c r="I1317" s="35"/>
      <c r="J1317" s="36"/>
      <c r="K1317" s="36"/>
      <c r="L1317" s="32" t="s">
        <v>2774</v>
      </c>
      <c r="M1317" s="34" t="s">
        <v>3031</v>
      </c>
      <c r="N1317" s="35" t="s">
        <v>999</v>
      </c>
      <c r="O1317" s="36" t="s">
        <v>2593</v>
      </c>
      <c r="P1317" s="36"/>
      <c r="Q1317" s="108"/>
      <c r="R1317" s="12"/>
      <c r="S1317" s="19"/>
      <c r="T1317" s="19"/>
      <c r="U1317" s="19"/>
      <c r="V1317" s="19"/>
    </row>
    <row r="1318" spans="1:22" s="13" customFormat="1" ht="94.5" x14ac:dyDescent="0.2">
      <c r="A1318" s="32">
        <f t="shared" si="49"/>
        <v>1215</v>
      </c>
      <c r="B1318" s="33" t="s">
        <v>3040</v>
      </c>
      <c r="C1318" s="34" t="s">
        <v>3041</v>
      </c>
      <c r="D1318" s="35" t="s">
        <v>3042</v>
      </c>
      <c r="E1318" s="35"/>
      <c r="F1318" s="35"/>
      <c r="G1318" s="35" t="s">
        <v>2587</v>
      </c>
      <c r="H1318" s="35" t="s">
        <v>2588</v>
      </c>
      <c r="I1318" s="35"/>
      <c r="J1318" s="36"/>
      <c r="K1318" s="36"/>
      <c r="L1318" s="32" t="s">
        <v>2774</v>
      </c>
      <c r="M1318" s="34" t="s">
        <v>3043</v>
      </c>
      <c r="N1318" s="35" t="s">
        <v>999</v>
      </c>
      <c r="O1318" s="36" t="s">
        <v>2593</v>
      </c>
      <c r="P1318" s="36"/>
      <c r="Q1318" s="108"/>
      <c r="R1318" s="12"/>
      <c r="S1318" s="19"/>
      <c r="T1318" s="19"/>
      <c r="U1318" s="19"/>
      <c r="V1318" s="19"/>
    </row>
    <row r="1319" spans="1:22" s="13" customFormat="1" ht="94.5" x14ac:dyDescent="0.2">
      <c r="A1319" s="32">
        <f t="shared" si="49"/>
        <v>1216</v>
      </c>
      <c r="B1319" s="33" t="s">
        <v>3044</v>
      </c>
      <c r="C1319" s="34" t="s">
        <v>3045</v>
      </c>
      <c r="D1319" s="35" t="s">
        <v>3046</v>
      </c>
      <c r="E1319" s="35"/>
      <c r="F1319" s="35"/>
      <c r="G1319" s="35" t="s">
        <v>2587</v>
      </c>
      <c r="H1319" s="35" t="s">
        <v>2588</v>
      </c>
      <c r="I1319" s="35"/>
      <c r="J1319" s="36"/>
      <c r="K1319" s="36"/>
      <c r="L1319" s="32" t="s">
        <v>2774</v>
      </c>
      <c r="M1319" s="34" t="s">
        <v>3043</v>
      </c>
      <c r="N1319" s="35" t="s">
        <v>999</v>
      </c>
      <c r="O1319" s="36" t="s">
        <v>2593</v>
      </c>
      <c r="P1319" s="36"/>
      <c r="Q1319" s="108"/>
      <c r="R1319" s="12"/>
      <c r="S1319" s="19"/>
      <c r="T1319" s="19"/>
      <c r="U1319" s="19"/>
      <c r="V1319" s="19"/>
    </row>
    <row r="1320" spans="1:22" s="13" customFormat="1" ht="94.5" x14ac:dyDescent="0.2">
      <c r="A1320" s="32">
        <f t="shared" si="49"/>
        <v>1217</v>
      </c>
      <c r="B1320" s="33" t="s">
        <v>3047</v>
      </c>
      <c r="C1320" s="34" t="s">
        <v>2079</v>
      </c>
      <c r="D1320" s="35" t="s">
        <v>2080</v>
      </c>
      <c r="E1320" s="35"/>
      <c r="F1320" s="35"/>
      <c r="G1320" s="35" t="s">
        <v>2587</v>
      </c>
      <c r="H1320" s="35" t="s">
        <v>2588</v>
      </c>
      <c r="I1320" s="35"/>
      <c r="J1320" s="36"/>
      <c r="K1320" s="36"/>
      <c r="L1320" s="32" t="s">
        <v>2774</v>
      </c>
      <c r="M1320" s="34" t="s">
        <v>3043</v>
      </c>
      <c r="N1320" s="35" t="s">
        <v>999</v>
      </c>
      <c r="O1320" s="36" t="s">
        <v>2593</v>
      </c>
      <c r="P1320" s="36"/>
      <c r="Q1320" s="108"/>
      <c r="R1320" s="12"/>
      <c r="S1320" s="19"/>
      <c r="T1320" s="19"/>
      <c r="U1320" s="19"/>
      <c r="V1320" s="19"/>
    </row>
    <row r="1321" spans="1:22" s="13" customFormat="1" ht="78.75" x14ac:dyDescent="0.2">
      <c r="A1321" s="32">
        <f t="shared" si="49"/>
        <v>1218</v>
      </c>
      <c r="B1321" s="33" t="s">
        <v>2081</v>
      </c>
      <c r="C1321" s="34" t="s">
        <v>2082</v>
      </c>
      <c r="D1321" s="35" t="s">
        <v>2082</v>
      </c>
      <c r="E1321" s="35"/>
      <c r="F1321" s="35"/>
      <c r="G1321" s="35" t="s">
        <v>2587</v>
      </c>
      <c r="H1321" s="35" t="s">
        <v>2588</v>
      </c>
      <c r="I1321" s="35"/>
      <c r="J1321" s="36"/>
      <c r="K1321" s="36"/>
      <c r="L1321" s="32" t="s">
        <v>2774</v>
      </c>
      <c r="M1321" s="34" t="s">
        <v>3043</v>
      </c>
      <c r="N1321" s="35" t="s">
        <v>999</v>
      </c>
      <c r="O1321" s="36" t="s">
        <v>2593</v>
      </c>
      <c r="P1321" s="36"/>
      <c r="Q1321" s="108"/>
      <c r="R1321" s="12"/>
      <c r="S1321" s="19"/>
      <c r="T1321" s="19"/>
      <c r="U1321" s="19"/>
      <c r="V1321" s="19"/>
    </row>
    <row r="1322" spans="1:22" s="13" customFormat="1" ht="94.5" x14ac:dyDescent="0.2">
      <c r="A1322" s="32">
        <f t="shared" si="49"/>
        <v>1219</v>
      </c>
      <c r="B1322" s="33" t="s">
        <v>2083</v>
      </c>
      <c r="C1322" s="34" t="s">
        <v>2084</v>
      </c>
      <c r="D1322" s="35" t="s">
        <v>2085</v>
      </c>
      <c r="E1322" s="35"/>
      <c r="F1322" s="35"/>
      <c r="G1322" s="35" t="s">
        <v>2587</v>
      </c>
      <c r="H1322" s="35" t="s">
        <v>2588</v>
      </c>
      <c r="I1322" s="35"/>
      <c r="J1322" s="36"/>
      <c r="K1322" s="36"/>
      <c r="L1322" s="32" t="s">
        <v>2774</v>
      </c>
      <c r="M1322" s="9" t="s">
        <v>2086</v>
      </c>
      <c r="N1322" s="35" t="s">
        <v>999</v>
      </c>
      <c r="O1322" s="36" t="s">
        <v>2593</v>
      </c>
      <c r="P1322" s="36"/>
      <c r="Q1322" s="108"/>
      <c r="R1322" s="12"/>
      <c r="S1322" s="19"/>
      <c r="T1322" s="19"/>
      <c r="U1322" s="19"/>
      <c r="V1322" s="19"/>
    </row>
    <row r="1323" spans="1:22" s="13" customFormat="1" ht="78.75" x14ac:dyDescent="0.2">
      <c r="A1323" s="32">
        <f t="shared" si="49"/>
        <v>1220</v>
      </c>
      <c r="B1323" s="33" t="s">
        <v>2087</v>
      </c>
      <c r="C1323" s="34" t="s">
        <v>2088</v>
      </c>
      <c r="D1323" s="35" t="s">
        <v>2089</v>
      </c>
      <c r="E1323" s="35"/>
      <c r="F1323" s="35"/>
      <c r="G1323" s="35" t="s">
        <v>2587</v>
      </c>
      <c r="H1323" s="35" t="s">
        <v>2588</v>
      </c>
      <c r="I1323" s="35"/>
      <c r="J1323" s="36"/>
      <c r="K1323" s="36"/>
      <c r="L1323" s="32" t="s">
        <v>2774</v>
      </c>
      <c r="M1323" s="34" t="s">
        <v>2090</v>
      </c>
      <c r="N1323" s="35" t="s">
        <v>999</v>
      </c>
      <c r="O1323" s="36" t="s">
        <v>2593</v>
      </c>
      <c r="P1323" s="36"/>
      <c r="Q1323" s="108"/>
      <c r="R1323" s="12"/>
      <c r="S1323" s="19"/>
      <c r="T1323" s="19"/>
      <c r="U1323" s="19"/>
      <c r="V1323" s="19"/>
    </row>
    <row r="1324" spans="1:22" s="13" customFormat="1" ht="78.75" x14ac:dyDescent="0.2">
      <c r="A1324" s="32">
        <f t="shared" si="49"/>
        <v>1221</v>
      </c>
      <c r="B1324" s="33" t="s">
        <v>2091</v>
      </c>
      <c r="C1324" s="34" t="s">
        <v>1822</v>
      </c>
      <c r="D1324" s="35" t="s">
        <v>1823</v>
      </c>
      <c r="E1324" s="35"/>
      <c r="F1324" s="35"/>
      <c r="G1324" s="35" t="s">
        <v>2587</v>
      </c>
      <c r="H1324" s="35" t="s">
        <v>2588</v>
      </c>
      <c r="I1324" s="35"/>
      <c r="J1324" s="36"/>
      <c r="K1324" s="36"/>
      <c r="L1324" s="32" t="s">
        <v>2774</v>
      </c>
      <c r="M1324" s="34" t="s">
        <v>2090</v>
      </c>
      <c r="N1324" s="35" t="s">
        <v>999</v>
      </c>
      <c r="O1324" s="36" t="s">
        <v>2593</v>
      </c>
      <c r="P1324" s="36"/>
      <c r="Q1324" s="108"/>
      <c r="R1324" s="12"/>
      <c r="S1324" s="19"/>
      <c r="T1324" s="19"/>
      <c r="U1324" s="19"/>
      <c r="V1324" s="19"/>
    </row>
    <row r="1325" spans="1:22" s="13" customFormat="1" ht="78.75" x14ac:dyDescent="0.2">
      <c r="A1325" s="32">
        <f t="shared" si="49"/>
        <v>1222</v>
      </c>
      <c r="B1325" s="33" t="s">
        <v>1824</v>
      </c>
      <c r="C1325" s="34" t="s">
        <v>2173</v>
      </c>
      <c r="D1325" s="35" t="s">
        <v>2174</v>
      </c>
      <c r="E1325" s="35"/>
      <c r="F1325" s="35"/>
      <c r="G1325" s="35" t="s">
        <v>2587</v>
      </c>
      <c r="H1325" s="35" t="s">
        <v>2588</v>
      </c>
      <c r="I1325" s="35"/>
      <c r="J1325" s="36"/>
      <c r="K1325" s="36"/>
      <c r="L1325" s="32" t="s">
        <v>2774</v>
      </c>
      <c r="M1325" s="34" t="s">
        <v>2090</v>
      </c>
      <c r="N1325" s="35" t="s">
        <v>999</v>
      </c>
      <c r="O1325" s="36" t="s">
        <v>2593</v>
      </c>
      <c r="P1325" s="36"/>
      <c r="Q1325" s="108"/>
      <c r="R1325" s="12"/>
      <c r="S1325" s="19"/>
      <c r="T1325" s="19"/>
      <c r="U1325" s="19"/>
      <c r="V1325" s="19"/>
    </row>
    <row r="1326" spans="1:22" s="13" customFormat="1" ht="78.75" x14ac:dyDescent="0.2">
      <c r="A1326" s="32">
        <f t="shared" si="49"/>
        <v>1223</v>
      </c>
      <c r="B1326" s="33" t="s">
        <v>2175</v>
      </c>
      <c r="C1326" s="34" t="s">
        <v>2176</v>
      </c>
      <c r="D1326" s="35" t="s">
        <v>2176</v>
      </c>
      <c r="E1326" s="35"/>
      <c r="F1326" s="35"/>
      <c r="G1326" s="35" t="s">
        <v>2587</v>
      </c>
      <c r="H1326" s="35" t="s">
        <v>2588</v>
      </c>
      <c r="I1326" s="35"/>
      <c r="J1326" s="36"/>
      <c r="K1326" s="36"/>
      <c r="L1326" s="32" t="s">
        <v>2774</v>
      </c>
      <c r="M1326" s="34" t="s">
        <v>2090</v>
      </c>
      <c r="N1326" s="35" t="s">
        <v>999</v>
      </c>
      <c r="O1326" s="36" t="s">
        <v>2593</v>
      </c>
      <c r="P1326" s="36"/>
      <c r="Q1326" s="108"/>
      <c r="R1326" s="12"/>
      <c r="S1326" s="19"/>
      <c r="T1326" s="19"/>
      <c r="U1326" s="19"/>
      <c r="V1326" s="19"/>
    </row>
    <row r="1327" spans="1:22" s="13" customFormat="1" ht="94.5" x14ac:dyDescent="0.2">
      <c r="A1327" s="32">
        <f t="shared" si="49"/>
        <v>1224</v>
      </c>
      <c r="B1327" s="33" t="s">
        <v>2177</v>
      </c>
      <c r="C1327" s="34" t="s">
        <v>2178</v>
      </c>
      <c r="D1327" s="35" t="s">
        <v>2178</v>
      </c>
      <c r="E1327" s="35"/>
      <c r="F1327" s="35"/>
      <c r="G1327" s="35" t="s">
        <v>2587</v>
      </c>
      <c r="H1327" s="35" t="s">
        <v>2588</v>
      </c>
      <c r="I1327" s="35"/>
      <c r="J1327" s="36"/>
      <c r="K1327" s="36"/>
      <c r="L1327" s="32" t="s">
        <v>2774</v>
      </c>
      <c r="M1327" s="34" t="s">
        <v>2179</v>
      </c>
      <c r="N1327" s="35" t="s">
        <v>999</v>
      </c>
      <c r="O1327" s="36" t="s">
        <v>2593</v>
      </c>
      <c r="P1327" s="36"/>
      <c r="Q1327" s="108"/>
      <c r="R1327" s="12"/>
      <c r="S1327" s="19"/>
      <c r="T1327" s="19"/>
      <c r="U1327" s="19"/>
      <c r="V1327" s="19"/>
    </row>
    <row r="1328" spans="1:22" s="13" customFormat="1" ht="94.5" x14ac:dyDescent="0.2">
      <c r="A1328" s="32">
        <f t="shared" si="49"/>
        <v>1225</v>
      </c>
      <c r="B1328" s="33" t="s">
        <v>2180</v>
      </c>
      <c r="C1328" s="34" t="s">
        <v>2181</v>
      </c>
      <c r="D1328" s="35" t="s">
        <v>2181</v>
      </c>
      <c r="E1328" s="35"/>
      <c r="F1328" s="35"/>
      <c r="G1328" s="35" t="s">
        <v>2587</v>
      </c>
      <c r="H1328" s="35" t="s">
        <v>2588</v>
      </c>
      <c r="I1328" s="35"/>
      <c r="J1328" s="36"/>
      <c r="K1328" s="36"/>
      <c r="L1328" s="32" t="s">
        <v>2774</v>
      </c>
      <c r="M1328" s="34" t="s">
        <v>2179</v>
      </c>
      <c r="N1328" s="35" t="s">
        <v>999</v>
      </c>
      <c r="O1328" s="36" t="s">
        <v>2593</v>
      </c>
      <c r="P1328" s="36"/>
      <c r="Q1328" s="108"/>
      <c r="R1328" s="12"/>
      <c r="S1328" s="19"/>
      <c r="T1328" s="19"/>
      <c r="U1328" s="19"/>
      <c r="V1328" s="19"/>
    </row>
    <row r="1329" spans="1:22" s="13" customFormat="1" ht="63" x14ac:dyDescent="0.2">
      <c r="A1329" s="32">
        <f t="shared" si="49"/>
        <v>1226</v>
      </c>
      <c r="B1329" s="33" t="s">
        <v>2182</v>
      </c>
      <c r="C1329" s="34" t="s">
        <v>2183</v>
      </c>
      <c r="D1329" s="35" t="s">
        <v>2183</v>
      </c>
      <c r="E1329" s="35"/>
      <c r="F1329" s="35"/>
      <c r="G1329" s="35" t="s">
        <v>2587</v>
      </c>
      <c r="H1329" s="35" t="s">
        <v>2588</v>
      </c>
      <c r="I1329" s="35"/>
      <c r="J1329" s="36"/>
      <c r="K1329" s="36"/>
      <c r="L1329" s="32" t="s">
        <v>2774</v>
      </c>
      <c r="M1329" s="34" t="s">
        <v>2179</v>
      </c>
      <c r="N1329" s="35" t="s">
        <v>999</v>
      </c>
      <c r="O1329" s="36" t="s">
        <v>2593</v>
      </c>
      <c r="P1329" s="36"/>
      <c r="Q1329" s="108"/>
      <c r="R1329" s="12"/>
      <c r="S1329" s="19"/>
      <c r="T1329" s="19"/>
      <c r="U1329" s="19"/>
      <c r="V1329" s="19"/>
    </row>
    <row r="1330" spans="1:22" s="13" customFormat="1" ht="47.25" x14ac:dyDescent="0.2">
      <c r="A1330" s="32">
        <f t="shared" si="49"/>
        <v>1227</v>
      </c>
      <c r="B1330" s="33" t="s">
        <v>2184</v>
      </c>
      <c r="C1330" s="34" t="s">
        <v>2185</v>
      </c>
      <c r="D1330" s="35" t="s">
        <v>2185</v>
      </c>
      <c r="E1330" s="35"/>
      <c r="F1330" s="35"/>
      <c r="G1330" s="35" t="s">
        <v>2587</v>
      </c>
      <c r="H1330" s="35" t="s">
        <v>2588</v>
      </c>
      <c r="I1330" s="35"/>
      <c r="J1330" s="36"/>
      <c r="K1330" s="36"/>
      <c r="L1330" s="32" t="s">
        <v>2774</v>
      </c>
      <c r="M1330" s="34" t="s">
        <v>2179</v>
      </c>
      <c r="N1330" s="35" t="s">
        <v>999</v>
      </c>
      <c r="O1330" s="36" t="s">
        <v>2593</v>
      </c>
      <c r="P1330" s="36"/>
      <c r="Q1330" s="108"/>
      <c r="R1330" s="12"/>
      <c r="S1330" s="19"/>
      <c r="T1330" s="19"/>
      <c r="U1330" s="19"/>
      <c r="V1330" s="19"/>
    </row>
    <row r="1331" spans="1:22" s="13" customFormat="1" ht="47.25" x14ac:dyDescent="0.2">
      <c r="A1331" s="32">
        <f t="shared" si="49"/>
        <v>1228</v>
      </c>
      <c r="B1331" s="33" t="s">
        <v>2186</v>
      </c>
      <c r="C1331" s="34" t="s">
        <v>2187</v>
      </c>
      <c r="D1331" s="35" t="s">
        <v>2187</v>
      </c>
      <c r="E1331" s="35"/>
      <c r="F1331" s="35"/>
      <c r="G1331" s="35" t="s">
        <v>2587</v>
      </c>
      <c r="H1331" s="35" t="s">
        <v>2588</v>
      </c>
      <c r="I1331" s="35"/>
      <c r="J1331" s="36"/>
      <c r="K1331" s="36"/>
      <c r="L1331" s="32" t="s">
        <v>2774</v>
      </c>
      <c r="M1331" s="34" t="s">
        <v>2179</v>
      </c>
      <c r="N1331" s="35" t="s">
        <v>999</v>
      </c>
      <c r="O1331" s="36" t="s">
        <v>2593</v>
      </c>
      <c r="P1331" s="36"/>
      <c r="Q1331" s="108"/>
      <c r="R1331" s="12"/>
      <c r="S1331" s="19"/>
      <c r="T1331" s="19"/>
      <c r="U1331" s="19"/>
      <c r="V1331" s="19"/>
    </row>
    <row r="1332" spans="1:22" s="13" customFormat="1" ht="63" x14ac:dyDescent="0.2">
      <c r="A1332" s="32">
        <f t="shared" si="49"/>
        <v>1229</v>
      </c>
      <c r="B1332" s="33" t="s">
        <v>2188</v>
      </c>
      <c r="C1332" s="34" t="s">
        <v>2829</v>
      </c>
      <c r="D1332" s="35" t="s">
        <v>2829</v>
      </c>
      <c r="E1332" s="35"/>
      <c r="F1332" s="35"/>
      <c r="G1332" s="35" t="s">
        <v>2587</v>
      </c>
      <c r="H1332" s="35" t="s">
        <v>2588</v>
      </c>
      <c r="I1332" s="35"/>
      <c r="J1332" s="36"/>
      <c r="K1332" s="36"/>
      <c r="L1332" s="32" t="s">
        <v>2774</v>
      </c>
      <c r="M1332" s="34" t="s">
        <v>2179</v>
      </c>
      <c r="N1332" s="35" t="s">
        <v>999</v>
      </c>
      <c r="O1332" s="36" t="s">
        <v>2593</v>
      </c>
      <c r="P1332" s="36"/>
      <c r="Q1332" s="108"/>
      <c r="R1332" s="12"/>
      <c r="S1332" s="19"/>
      <c r="T1332" s="19"/>
      <c r="U1332" s="19"/>
      <c r="V1332" s="19"/>
    </row>
    <row r="1333" spans="1:22" x14ac:dyDescent="0.2">
      <c r="A1333" s="144" t="s">
        <v>2139</v>
      </c>
      <c r="B1333" s="145"/>
      <c r="C1333" s="145"/>
      <c r="D1333" s="145"/>
      <c r="E1333" s="145"/>
      <c r="F1333" s="145"/>
      <c r="G1333" s="145"/>
      <c r="H1333" s="145"/>
      <c r="I1333" s="145"/>
      <c r="J1333" s="145"/>
      <c r="K1333" s="145"/>
      <c r="L1333" s="145"/>
      <c r="M1333" s="145"/>
      <c r="N1333" s="145"/>
      <c r="O1333" s="145"/>
      <c r="P1333" s="145"/>
      <c r="Q1333" s="145"/>
      <c r="R1333" s="145"/>
      <c r="S1333" s="145"/>
      <c r="T1333" s="145"/>
      <c r="U1333" s="145"/>
      <c r="V1333" s="146"/>
    </row>
    <row r="1334" spans="1:22" s="13" customFormat="1" ht="47.25" x14ac:dyDescent="0.2">
      <c r="A1334" s="32">
        <f>+A1332+1</f>
        <v>1230</v>
      </c>
      <c r="B1334" s="33" t="s">
        <v>2830</v>
      </c>
      <c r="C1334" s="34" t="s">
        <v>2831</v>
      </c>
      <c r="D1334" s="35" t="s">
        <v>2831</v>
      </c>
      <c r="E1334" s="35"/>
      <c r="F1334" s="35"/>
      <c r="G1334" s="35" t="s">
        <v>2587</v>
      </c>
      <c r="H1334" s="35" t="s">
        <v>2588</v>
      </c>
      <c r="I1334" s="35"/>
      <c r="J1334" s="36"/>
      <c r="K1334" s="36"/>
      <c r="L1334" s="32" t="s">
        <v>2590</v>
      </c>
      <c r="M1334" s="34" t="s">
        <v>2832</v>
      </c>
      <c r="N1334" s="35" t="s">
        <v>999</v>
      </c>
      <c r="O1334" s="36" t="s">
        <v>2593</v>
      </c>
      <c r="P1334" s="36"/>
      <c r="Q1334" s="108"/>
      <c r="R1334" s="12"/>
      <c r="S1334" s="19"/>
      <c r="T1334" s="19"/>
      <c r="U1334" s="19"/>
      <c r="V1334" s="19"/>
    </row>
    <row r="1335" spans="1:22" s="13" customFormat="1" ht="78.75" x14ac:dyDescent="0.2">
      <c r="A1335" s="32">
        <f t="shared" ref="A1335:A1364" si="50">A1334+1</f>
        <v>1231</v>
      </c>
      <c r="B1335" s="33" t="s">
        <v>2833</v>
      </c>
      <c r="C1335" s="34" t="s">
        <v>3814</v>
      </c>
      <c r="D1335" s="35" t="s">
        <v>3815</v>
      </c>
      <c r="E1335" s="35"/>
      <c r="F1335" s="35"/>
      <c r="G1335" s="35" t="s">
        <v>2587</v>
      </c>
      <c r="H1335" s="35" t="s">
        <v>2588</v>
      </c>
      <c r="I1335" s="35"/>
      <c r="J1335" s="36"/>
      <c r="K1335" s="36"/>
      <c r="L1335" s="32" t="s">
        <v>3630</v>
      </c>
      <c r="M1335" s="34" t="s">
        <v>3816</v>
      </c>
      <c r="N1335" s="35" t="s">
        <v>999</v>
      </c>
      <c r="O1335" s="36" t="s">
        <v>2593</v>
      </c>
      <c r="P1335" s="36"/>
      <c r="Q1335" s="108"/>
      <c r="R1335" s="12"/>
      <c r="S1335" s="19"/>
      <c r="T1335" s="19"/>
      <c r="U1335" s="19"/>
      <c r="V1335" s="19"/>
    </row>
    <row r="1336" spans="1:22" s="13" customFormat="1" ht="63" x14ac:dyDescent="0.2">
      <c r="A1336" s="32">
        <f t="shared" si="50"/>
        <v>1232</v>
      </c>
      <c r="B1336" s="33" t="s">
        <v>3817</v>
      </c>
      <c r="C1336" s="34" t="s">
        <v>3818</v>
      </c>
      <c r="D1336" s="35" t="s">
        <v>3819</v>
      </c>
      <c r="E1336" s="35"/>
      <c r="F1336" s="35"/>
      <c r="G1336" s="35" t="s">
        <v>2587</v>
      </c>
      <c r="H1336" s="35" t="s">
        <v>2588</v>
      </c>
      <c r="I1336" s="35"/>
      <c r="J1336" s="36"/>
      <c r="K1336" s="36"/>
      <c r="L1336" s="32" t="s">
        <v>3630</v>
      </c>
      <c r="M1336" s="34" t="s">
        <v>3820</v>
      </c>
      <c r="N1336" s="35" t="s">
        <v>999</v>
      </c>
      <c r="O1336" s="36" t="s">
        <v>2593</v>
      </c>
      <c r="P1336" s="36"/>
      <c r="Q1336" s="108"/>
      <c r="R1336" s="12"/>
      <c r="S1336" s="19"/>
      <c r="T1336" s="19"/>
      <c r="U1336" s="19"/>
      <c r="V1336" s="19"/>
    </row>
    <row r="1337" spans="1:22" ht="94.5" x14ac:dyDescent="0.2">
      <c r="A1337" s="31">
        <f t="shared" si="50"/>
        <v>1233</v>
      </c>
      <c r="B1337" s="40" t="s">
        <v>3821</v>
      </c>
      <c r="C1337" s="41" t="s">
        <v>3822</v>
      </c>
      <c r="D1337" s="42" t="s">
        <v>3823</v>
      </c>
      <c r="E1337" s="42"/>
      <c r="F1337" s="42"/>
      <c r="G1337" s="42" t="s">
        <v>2587</v>
      </c>
      <c r="H1337" s="42" t="s">
        <v>2588</v>
      </c>
      <c r="I1337" s="42"/>
      <c r="J1337" s="43"/>
      <c r="K1337" s="43"/>
      <c r="L1337" s="31" t="s">
        <v>1930</v>
      </c>
      <c r="M1337" s="41" t="s">
        <v>1929</v>
      </c>
      <c r="N1337" s="42" t="s">
        <v>2023</v>
      </c>
      <c r="O1337" s="43" t="s">
        <v>2593</v>
      </c>
      <c r="P1337" s="43"/>
      <c r="Q1337" s="108"/>
      <c r="R1337" s="19" t="s">
        <v>1997</v>
      </c>
      <c r="S1337" s="19"/>
      <c r="T1337" s="19"/>
      <c r="U1337" s="19"/>
      <c r="V1337" s="19"/>
    </row>
    <row r="1338" spans="1:22" s="13" customFormat="1" ht="63" x14ac:dyDescent="0.2">
      <c r="A1338" s="32">
        <f t="shared" si="50"/>
        <v>1234</v>
      </c>
      <c r="B1338" s="33" t="s">
        <v>3825</v>
      </c>
      <c r="C1338" s="34" t="s">
        <v>3826</v>
      </c>
      <c r="D1338" s="35" t="s">
        <v>928</v>
      </c>
      <c r="E1338" s="35"/>
      <c r="F1338" s="35"/>
      <c r="G1338" s="35" t="s">
        <v>2587</v>
      </c>
      <c r="H1338" s="35" t="s">
        <v>2588</v>
      </c>
      <c r="I1338" s="35"/>
      <c r="J1338" s="36"/>
      <c r="K1338" s="36"/>
      <c r="L1338" s="32" t="s">
        <v>3630</v>
      </c>
      <c r="M1338" s="34" t="s">
        <v>929</v>
      </c>
      <c r="N1338" s="35" t="s">
        <v>999</v>
      </c>
      <c r="O1338" s="36" t="s">
        <v>2593</v>
      </c>
      <c r="P1338" s="36"/>
      <c r="Q1338" s="108"/>
      <c r="R1338" s="12"/>
      <c r="S1338" s="19"/>
      <c r="T1338" s="19"/>
      <c r="U1338" s="19"/>
      <c r="V1338" s="19"/>
    </row>
    <row r="1339" spans="1:22" s="13" customFormat="1" ht="47.25" x14ac:dyDescent="0.2">
      <c r="A1339" s="32">
        <f t="shared" si="50"/>
        <v>1235</v>
      </c>
      <c r="B1339" s="33" t="s">
        <v>930</v>
      </c>
      <c r="C1339" s="9" t="s">
        <v>931</v>
      </c>
      <c r="D1339" s="10"/>
      <c r="E1339" s="10"/>
      <c r="F1339" s="10"/>
      <c r="G1339" s="10"/>
      <c r="H1339" s="10"/>
      <c r="I1339" s="10"/>
      <c r="J1339" s="11"/>
      <c r="K1339" s="11"/>
      <c r="L1339" s="7" t="s">
        <v>3630</v>
      </c>
      <c r="M1339" s="9" t="s">
        <v>932</v>
      </c>
      <c r="N1339" s="35" t="s">
        <v>999</v>
      </c>
      <c r="O1339" s="36"/>
      <c r="P1339" s="36"/>
      <c r="Q1339" s="108"/>
      <c r="R1339" s="12"/>
      <c r="S1339" s="19"/>
      <c r="T1339" s="19"/>
      <c r="U1339" s="19"/>
      <c r="V1339" s="19"/>
    </row>
    <row r="1340" spans="1:22" s="13" customFormat="1" ht="78.75" x14ac:dyDescent="0.2">
      <c r="A1340" s="32">
        <f t="shared" si="50"/>
        <v>1236</v>
      </c>
      <c r="B1340" s="33" t="s">
        <v>933</v>
      </c>
      <c r="C1340" s="34" t="s">
        <v>1348</v>
      </c>
      <c r="D1340" s="35" t="s">
        <v>1348</v>
      </c>
      <c r="E1340" s="35"/>
      <c r="F1340" s="35"/>
      <c r="G1340" s="35" t="s">
        <v>2587</v>
      </c>
      <c r="H1340" s="35" t="s">
        <v>2588</v>
      </c>
      <c r="I1340" s="35"/>
      <c r="J1340" s="36"/>
      <c r="K1340" s="36"/>
      <c r="L1340" s="32" t="s">
        <v>2590</v>
      </c>
      <c r="M1340" s="34" t="s">
        <v>2832</v>
      </c>
      <c r="N1340" s="35" t="s">
        <v>999</v>
      </c>
      <c r="O1340" s="36" t="s">
        <v>2593</v>
      </c>
      <c r="P1340" s="36"/>
      <c r="Q1340" s="108"/>
      <c r="R1340" s="12"/>
      <c r="S1340" s="19"/>
      <c r="T1340" s="19"/>
      <c r="U1340" s="19"/>
      <c r="V1340" s="19"/>
    </row>
    <row r="1341" spans="1:22" s="13" customFormat="1" ht="78.75" x14ac:dyDescent="0.2">
      <c r="A1341" s="32">
        <f t="shared" si="50"/>
        <v>1237</v>
      </c>
      <c r="B1341" s="33" t="s">
        <v>1349</v>
      </c>
      <c r="C1341" s="34" t="s">
        <v>1350</v>
      </c>
      <c r="D1341" s="35" t="s">
        <v>1350</v>
      </c>
      <c r="E1341" s="35"/>
      <c r="F1341" s="35"/>
      <c r="G1341" s="35" t="s">
        <v>2587</v>
      </c>
      <c r="H1341" s="35" t="s">
        <v>2588</v>
      </c>
      <c r="I1341" s="35"/>
      <c r="J1341" s="36"/>
      <c r="K1341" s="36"/>
      <c r="L1341" s="32" t="s">
        <v>2590</v>
      </c>
      <c r="M1341" s="34" t="s">
        <v>2832</v>
      </c>
      <c r="N1341" s="35" t="s">
        <v>999</v>
      </c>
      <c r="O1341" s="36" t="s">
        <v>2593</v>
      </c>
      <c r="P1341" s="36"/>
      <c r="Q1341" s="108"/>
      <c r="R1341" s="12"/>
      <c r="S1341" s="19"/>
      <c r="T1341" s="19"/>
      <c r="U1341" s="19"/>
      <c r="V1341" s="19"/>
    </row>
    <row r="1342" spans="1:22" s="13" customFormat="1" ht="78.75" x14ac:dyDescent="0.2">
      <c r="A1342" s="32">
        <f t="shared" si="50"/>
        <v>1238</v>
      </c>
      <c r="B1342" s="33" t="s">
        <v>1351</v>
      </c>
      <c r="C1342" s="34" t="s">
        <v>1352</v>
      </c>
      <c r="D1342" s="35" t="s">
        <v>1352</v>
      </c>
      <c r="E1342" s="35"/>
      <c r="F1342" s="35"/>
      <c r="G1342" s="35" t="s">
        <v>2587</v>
      </c>
      <c r="H1342" s="35" t="s">
        <v>2588</v>
      </c>
      <c r="I1342" s="35"/>
      <c r="J1342" s="36"/>
      <c r="K1342" s="36"/>
      <c r="L1342" s="32" t="s">
        <v>2590</v>
      </c>
      <c r="M1342" s="34" t="s">
        <v>2832</v>
      </c>
      <c r="N1342" s="35" t="s">
        <v>999</v>
      </c>
      <c r="O1342" s="36" t="s">
        <v>2593</v>
      </c>
      <c r="P1342" s="36"/>
      <c r="Q1342" s="108"/>
      <c r="R1342" s="12"/>
      <c r="S1342" s="19"/>
      <c r="T1342" s="19"/>
      <c r="U1342" s="19"/>
      <c r="V1342" s="19"/>
    </row>
    <row r="1343" spans="1:22" s="13" customFormat="1" ht="78.75" x14ac:dyDescent="0.2">
      <c r="A1343" s="32">
        <f t="shared" si="50"/>
        <v>1239</v>
      </c>
      <c r="B1343" s="33" t="s">
        <v>1353</v>
      </c>
      <c r="C1343" s="34" t="s">
        <v>1354</v>
      </c>
      <c r="D1343" s="35" t="s">
        <v>1354</v>
      </c>
      <c r="E1343" s="35"/>
      <c r="F1343" s="35"/>
      <c r="G1343" s="35" t="s">
        <v>2587</v>
      </c>
      <c r="H1343" s="35" t="s">
        <v>2588</v>
      </c>
      <c r="I1343" s="35"/>
      <c r="J1343" s="36"/>
      <c r="K1343" s="36"/>
      <c r="L1343" s="32" t="s">
        <v>2590</v>
      </c>
      <c r="M1343" s="34" t="s">
        <v>2832</v>
      </c>
      <c r="N1343" s="35" t="s">
        <v>999</v>
      </c>
      <c r="O1343" s="36" t="s">
        <v>2593</v>
      </c>
      <c r="P1343" s="36"/>
      <c r="Q1343" s="108"/>
      <c r="R1343" s="12"/>
      <c r="S1343" s="19"/>
      <c r="T1343" s="19"/>
      <c r="U1343" s="19"/>
      <c r="V1343" s="19"/>
    </row>
    <row r="1344" spans="1:22" s="13" customFormat="1" ht="63" x14ac:dyDescent="0.2">
      <c r="A1344" s="32">
        <f t="shared" si="50"/>
        <v>1240</v>
      </c>
      <c r="B1344" s="33" t="s">
        <v>1355</v>
      </c>
      <c r="C1344" s="34" t="s">
        <v>1356</v>
      </c>
      <c r="D1344" s="35" t="s">
        <v>1356</v>
      </c>
      <c r="E1344" s="35"/>
      <c r="F1344" s="35"/>
      <c r="G1344" s="35" t="s">
        <v>2587</v>
      </c>
      <c r="H1344" s="35" t="s">
        <v>2588</v>
      </c>
      <c r="I1344" s="35"/>
      <c r="J1344" s="36"/>
      <c r="K1344" s="36"/>
      <c r="L1344" s="32" t="s">
        <v>2590</v>
      </c>
      <c r="M1344" s="34" t="s">
        <v>2832</v>
      </c>
      <c r="N1344" s="35" t="s">
        <v>999</v>
      </c>
      <c r="O1344" s="36" t="s">
        <v>2593</v>
      </c>
      <c r="P1344" s="36"/>
      <c r="Q1344" s="108"/>
      <c r="R1344" s="12"/>
      <c r="S1344" s="19"/>
      <c r="T1344" s="19"/>
      <c r="U1344" s="19"/>
      <c r="V1344" s="19"/>
    </row>
    <row r="1345" spans="1:22" s="13" customFormat="1" ht="63" x14ac:dyDescent="0.2">
      <c r="A1345" s="32">
        <f t="shared" si="50"/>
        <v>1241</v>
      </c>
      <c r="B1345" s="33" t="s">
        <v>1357</v>
      </c>
      <c r="C1345" s="34" t="s">
        <v>1358</v>
      </c>
      <c r="D1345" s="35" t="s">
        <v>1358</v>
      </c>
      <c r="E1345" s="35"/>
      <c r="F1345" s="35"/>
      <c r="G1345" s="35" t="s">
        <v>2587</v>
      </c>
      <c r="H1345" s="35" t="s">
        <v>2588</v>
      </c>
      <c r="I1345" s="35"/>
      <c r="J1345" s="36"/>
      <c r="K1345" s="36"/>
      <c r="L1345" s="32" t="s">
        <v>2590</v>
      </c>
      <c r="M1345" s="34" t="s">
        <v>2832</v>
      </c>
      <c r="N1345" s="35" t="s">
        <v>999</v>
      </c>
      <c r="O1345" s="36" t="s">
        <v>2593</v>
      </c>
      <c r="P1345" s="36"/>
      <c r="Q1345" s="108"/>
      <c r="R1345" s="12"/>
      <c r="S1345" s="19"/>
      <c r="T1345" s="19"/>
      <c r="U1345" s="19"/>
      <c r="V1345" s="19"/>
    </row>
    <row r="1346" spans="1:22" s="13" customFormat="1" ht="63" x14ac:dyDescent="0.2">
      <c r="A1346" s="32">
        <f t="shared" si="50"/>
        <v>1242</v>
      </c>
      <c r="B1346" s="33" t="s">
        <v>1359</v>
      </c>
      <c r="C1346" s="34" t="s">
        <v>1360</v>
      </c>
      <c r="D1346" s="35" t="s">
        <v>1360</v>
      </c>
      <c r="E1346" s="35"/>
      <c r="F1346" s="35"/>
      <c r="G1346" s="35" t="s">
        <v>2587</v>
      </c>
      <c r="H1346" s="35" t="s">
        <v>2588</v>
      </c>
      <c r="I1346" s="35"/>
      <c r="J1346" s="36"/>
      <c r="K1346" s="36"/>
      <c r="L1346" s="32" t="s">
        <v>2590</v>
      </c>
      <c r="M1346" s="34" t="s">
        <v>2832</v>
      </c>
      <c r="N1346" s="35" t="s">
        <v>999</v>
      </c>
      <c r="O1346" s="36" t="s">
        <v>2593</v>
      </c>
      <c r="P1346" s="36"/>
      <c r="Q1346" s="108"/>
      <c r="R1346" s="12"/>
      <c r="S1346" s="19"/>
      <c r="T1346" s="19"/>
      <c r="U1346" s="19"/>
      <c r="V1346" s="19"/>
    </row>
    <row r="1347" spans="1:22" s="13" customFormat="1" ht="63" x14ac:dyDescent="0.2">
      <c r="A1347" s="32">
        <f t="shared" si="50"/>
        <v>1243</v>
      </c>
      <c r="B1347" s="33" t="s">
        <v>1361</v>
      </c>
      <c r="C1347" s="34" t="s">
        <v>1362</v>
      </c>
      <c r="D1347" s="35" t="s">
        <v>1362</v>
      </c>
      <c r="E1347" s="35"/>
      <c r="F1347" s="35"/>
      <c r="G1347" s="35" t="s">
        <v>2587</v>
      </c>
      <c r="H1347" s="35" t="s">
        <v>2588</v>
      </c>
      <c r="I1347" s="35"/>
      <c r="J1347" s="36"/>
      <c r="K1347" s="36"/>
      <c r="L1347" s="32" t="s">
        <v>2590</v>
      </c>
      <c r="M1347" s="34" t="s">
        <v>2832</v>
      </c>
      <c r="N1347" s="35" t="s">
        <v>999</v>
      </c>
      <c r="O1347" s="36" t="s">
        <v>2593</v>
      </c>
      <c r="P1347" s="36"/>
      <c r="Q1347" s="108"/>
      <c r="R1347" s="12"/>
      <c r="S1347" s="19"/>
      <c r="T1347" s="19"/>
      <c r="U1347" s="19"/>
      <c r="V1347" s="19"/>
    </row>
    <row r="1348" spans="1:22" s="13" customFormat="1" ht="31.5" x14ac:dyDescent="0.2">
      <c r="A1348" s="32">
        <f t="shared" si="50"/>
        <v>1244</v>
      </c>
      <c r="B1348" s="33" t="s">
        <v>1363</v>
      </c>
      <c r="C1348" s="34" t="s">
        <v>1364</v>
      </c>
      <c r="D1348" s="35"/>
      <c r="E1348" s="35"/>
      <c r="F1348" s="35"/>
      <c r="G1348" s="35"/>
      <c r="H1348" s="35" t="s">
        <v>2588</v>
      </c>
      <c r="I1348" s="35"/>
      <c r="J1348" s="36"/>
      <c r="K1348" s="36"/>
      <c r="L1348" s="32" t="s">
        <v>2590</v>
      </c>
      <c r="M1348" s="34" t="s">
        <v>2832</v>
      </c>
      <c r="N1348" s="35" t="s">
        <v>999</v>
      </c>
      <c r="O1348" s="36" t="s">
        <v>2593</v>
      </c>
      <c r="P1348" s="36"/>
      <c r="Q1348" s="108"/>
      <c r="R1348" s="12"/>
      <c r="S1348" s="19"/>
      <c r="T1348" s="19"/>
      <c r="U1348" s="19"/>
      <c r="V1348" s="19"/>
    </row>
    <row r="1349" spans="1:22" s="13" customFormat="1" ht="94.5" x14ac:dyDescent="0.2">
      <c r="A1349" s="32">
        <f t="shared" si="50"/>
        <v>1245</v>
      </c>
      <c r="B1349" s="33" t="s">
        <v>1365</v>
      </c>
      <c r="C1349" s="34" t="s">
        <v>4106</v>
      </c>
      <c r="D1349" s="35" t="s">
        <v>1366</v>
      </c>
      <c r="E1349" s="35"/>
      <c r="F1349" s="35"/>
      <c r="G1349" s="35" t="s">
        <v>2587</v>
      </c>
      <c r="H1349" s="35" t="s">
        <v>2588</v>
      </c>
      <c r="I1349" s="35"/>
      <c r="J1349" s="36"/>
      <c r="K1349" s="36"/>
      <c r="L1349" s="32" t="s">
        <v>2590</v>
      </c>
      <c r="M1349" s="34" t="s">
        <v>2832</v>
      </c>
      <c r="N1349" s="35" t="s">
        <v>999</v>
      </c>
      <c r="O1349" s="36" t="s">
        <v>2593</v>
      </c>
      <c r="P1349" s="36"/>
      <c r="Q1349" s="108"/>
      <c r="R1349" s="12"/>
      <c r="S1349" s="19"/>
      <c r="T1349" s="19"/>
      <c r="U1349" s="19"/>
      <c r="V1349" s="19"/>
    </row>
    <row r="1350" spans="1:22" s="13" customFormat="1" ht="94.5" x14ac:dyDescent="0.2">
      <c r="A1350" s="32">
        <f t="shared" si="50"/>
        <v>1246</v>
      </c>
      <c r="B1350" s="33" t="s">
        <v>1367</v>
      </c>
      <c r="C1350" s="34" t="s">
        <v>4107</v>
      </c>
      <c r="D1350" s="35" t="s">
        <v>1368</v>
      </c>
      <c r="E1350" s="35"/>
      <c r="F1350" s="35"/>
      <c r="G1350" s="35" t="s">
        <v>2587</v>
      </c>
      <c r="H1350" s="35" t="s">
        <v>2588</v>
      </c>
      <c r="I1350" s="35"/>
      <c r="J1350" s="36"/>
      <c r="K1350" s="36"/>
      <c r="L1350" s="32" t="s">
        <v>2590</v>
      </c>
      <c r="M1350" s="34" t="s">
        <v>2832</v>
      </c>
      <c r="N1350" s="35" t="s">
        <v>999</v>
      </c>
      <c r="O1350" s="36" t="s">
        <v>2593</v>
      </c>
      <c r="P1350" s="36"/>
      <c r="Q1350" s="108"/>
      <c r="R1350" s="12"/>
      <c r="S1350" s="19"/>
      <c r="T1350" s="19"/>
      <c r="U1350" s="19"/>
      <c r="V1350" s="19"/>
    </row>
    <row r="1351" spans="1:22" s="13" customFormat="1" ht="78.75" x14ac:dyDescent="0.2">
      <c r="A1351" s="32">
        <f t="shared" si="50"/>
        <v>1247</v>
      </c>
      <c r="B1351" s="33" t="s">
        <v>1369</v>
      </c>
      <c r="C1351" s="34" t="s">
        <v>3713</v>
      </c>
      <c r="D1351" s="35" t="s">
        <v>3713</v>
      </c>
      <c r="E1351" s="35"/>
      <c r="F1351" s="35"/>
      <c r="G1351" s="35" t="s">
        <v>2587</v>
      </c>
      <c r="H1351" s="35" t="s">
        <v>2588</v>
      </c>
      <c r="I1351" s="35"/>
      <c r="J1351" s="36"/>
      <c r="K1351" s="36"/>
      <c r="L1351" s="32" t="s">
        <v>2590</v>
      </c>
      <c r="M1351" s="34" t="s">
        <v>2832</v>
      </c>
      <c r="N1351" s="35" t="s">
        <v>999</v>
      </c>
      <c r="O1351" s="36" t="s">
        <v>2593</v>
      </c>
      <c r="P1351" s="36"/>
      <c r="Q1351" s="108"/>
      <c r="R1351" s="12"/>
      <c r="S1351" s="19"/>
      <c r="T1351" s="19"/>
      <c r="U1351" s="19"/>
      <c r="V1351" s="19"/>
    </row>
    <row r="1352" spans="1:22" s="13" customFormat="1" ht="78.75" x14ac:dyDescent="0.2">
      <c r="A1352" s="32">
        <f t="shared" si="50"/>
        <v>1248</v>
      </c>
      <c r="B1352" s="33" t="s">
        <v>3714</v>
      </c>
      <c r="C1352" s="34" t="s">
        <v>3715</v>
      </c>
      <c r="D1352" s="35" t="s">
        <v>3715</v>
      </c>
      <c r="E1352" s="35"/>
      <c r="F1352" s="35"/>
      <c r="G1352" s="35" t="s">
        <v>2587</v>
      </c>
      <c r="H1352" s="35" t="s">
        <v>2588</v>
      </c>
      <c r="I1352" s="35"/>
      <c r="J1352" s="36"/>
      <c r="K1352" s="36"/>
      <c r="L1352" s="32" t="s">
        <v>2590</v>
      </c>
      <c r="M1352" s="34" t="s">
        <v>2832</v>
      </c>
      <c r="N1352" s="35" t="s">
        <v>999</v>
      </c>
      <c r="O1352" s="36" t="s">
        <v>2593</v>
      </c>
      <c r="P1352" s="36"/>
      <c r="Q1352" s="108"/>
      <c r="R1352" s="12"/>
      <c r="S1352" s="19"/>
      <c r="T1352" s="19"/>
      <c r="U1352" s="19"/>
      <c r="V1352" s="19"/>
    </row>
    <row r="1353" spans="1:22" s="13" customFormat="1" ht="78.75" x14ac:dyDescent="0.2">
      <c r="A1353" s="32">
        <f t="shared" si="50"/>
        <v>1249</v>
      </c>
      <c r="B1353" s="33" t="s">
        <v>3716</v>
      </c>
      <c r="C1353" s="34" t="s">
        <v>3717</v>
      </c>
      <c r="D1353" s="35" t="s">
        <v>3717</v>
      </c>
      <c r="E1353" s="35"/>
      <c r="F1353" s="35"/>
      <c r="G1353" s="35" t="s">
        <v>2587</v>
      </c>
      <c r="H1353" s="35" t="s">
        <v>2588</v>
      </c>
      <c r="I1353" s="35"/>
      <c r="J1353" s="36"/>
      <c r="K1353" s="36"/>
      <c r="L1353" s="32" t="s">
        <v>2590</v>
      </c>
      <c r="M1353" s="34" t="s">
        <v>2832</v>
      </c>
      <c r="N1353" s="35" t="s">
        <v>999</v>
      </c>
      <c r="O1353" s="36" t="s">
        <v>2593</v>
      </c>
      <c r="P1353" s="36"/>
      <c r="Q1353" s="108"/>
      <c r="R1353" s="12"/>
      <c r="S1353" s="19"/>
      <c r="T1353" s="19"/>
      <c r="U1353" s="19"/>
      <c r="V1353" s="19"/>
    </row>
    <row r="1354" spans="1:22" s="13" customFormat="1" ht="78.75" x14ac:dyDescent="0.2">
      <c r="A1354" s="32">
        <f t="shared" si="50"/>
        <v>1250</v>
      </c>
      <c r="B1354" s="33" t="s">
        <v>3718</v>
      </c>
      <c r="C1354" s="34" t="s">
        <v>3719</v>
      </c>
      <c r="D1354" s="35" t="s">
        <v>3719</v>
      </c>
      <c r="E1354" s="35"/>
      <c r="F1354" s="35"/>
      <c r="G1354" s="35" t="s">
        <v>2587</v>
      </c>
      <c r="H1354" s="35" t="s">
        <v>2588</v>
      </c>
      <c r="I1354" s="35"/>
      <c r="J1354" s="36"/>
      <c r="K1354" s="36"/>
      <c r="L1354" s="32" t="s">
        <v>2590</v>
      </c>
      <c r="M1354" s="34" t="s">
        <v>2832</v>
      </c>
      <c r="N1354" s="35" t="s">
        <v>999</v>
      </c>
      <c r="O1354" s="36" t="s">
        <v>2593</v>
      </c>
      <c r="P1354" s="36"/>
      <c r="Q1354" s="108"/>
      <c r="R1354" s="12"/>
      <c r="S1354" s="19"/>
      <c r="T1354" s="19"/>
      <c r="U1354" s="19"/>
      <c r="V1354" s="19"/>
    </row>
    <row r="1355" spans="1:22" s="13" customFormat="1" ht="78.75" x14ac:dyDescent="0.2">
      <c r="A1355" s="32">
        <f t="shared" si="50"/>
        <v>1251</v>
      </c>
      <c r="B1355" s="33" t="s">
        <v>3720</v>
      </c>
      <c r="C1355" s="34" t="s">
        <v>3721</v>
      </c>
      <c r="D1355" s="35" t="s">
        <v>3721</v>
      </c>
      <c r="E1355" s="35"/>
      <c r="F1355" s="35"/>
      <c r="G1355" s="35" t="s">
        <v>2587</v>
      </c>
      <c r="H1355" s="35" t="s">
        <v>2588</v>
      </c>
      <c r="I1355" s="35"/>
      <c r="J1355" s="36"/>
      <c r="K1355" s="36"/>
      <c r="L1355" s="32" t="s">
        <v>2590</v>
      </c>
      <c r="M1355" s="34" t="s">
        <v>2832</v>
      </c>
      <c r="N1355" s="35" t="s">
        <v>999</v>
      </c>
      <c r="O1355" s="36" t="s">
        <v>2593</v>
      </c>
      <c r="P1355" s="36"/>
      <c r="Q1355" s="108"/>
      <c r="R1355" s="12"/>
      <c r="S1355" s="19"/>
      <c r="T1355" s="19"/>
      <c r="U1355" s="19"/>
      <c r="V1355" s="19"/>
    </row>
    <row r="1356" spans="1:22" s="13" customFormat="1" ht="63" x14ac:dyDescent="0.2">
      <c r="A1356" s="32">
        <f t="shared" si="50"/>
        <v>1252</v>
      </c>
      <c r="B1356" s="33" t="s">
        <v>3722</v>
      </c>
      <c r="C1356" s="34" t="s">
        <v>3723</v>
      </c>
      <c r="D1356" s="35" t="s">
        <v>3723</v>
      </c>
      <c r="E1356" s="35"/>
      <c r="F1356" s="35"/>
      <c r="G1356" s="35" t="s">
        <v>2587</v>
      </c>
      <c r="H1356" s="35" t="s">
        <v>2588</v>
      </c>
      <c r="I1356" s="35"/>
      <c r="J1356" s="36"/>
      <c r="K1356" s="36"/>
      <c r="L1356" s="32" t="s">
        <v>2590</v>
      </c>
      <c r="M1356" s="34" t="s">
        <v>2832</v>
      </c>
      <c r="N1356" s="35" t="s">
        <v>999</v>
      </c>
      <c r="O1356" s="36" t="s">
        <v>2593</v>
      </c>
      <c r="P1356" s="36"/>
      <c r="Q1356" s="108"/>
      <c r="R1356" s="12"/>
      <c r="S1356" s="19"/>
      <c r="T1356" s="19"/>
      <c r="U1356" s="19"/>
      <c r="V1356" s="19"/>
    </row>
    <row r="1357" spans="1:22" s="13" customFormat="1" ht="63" x14ac:dyDescent="0.2">
      <c r="A1357" s="32">
        <f t="shared" si="50"/>
        <v>1253</v>
      </c>
      <c r="B1357" s="33" t="s">
        <v>3724</v>
      </c>
      <c r="C1357" s="34" t="s">
        <v>3725</v>
      </c>
      <c r="D1357" s="35" t="s">
        <v>3725</v>
      </c>
      <c r="E1357" s="35"/>
      <c r="F1357" s="35"/>
      <c r="G1357" s="35" t="s">
        <v>2587</v>
      </c>
      <c r="H1357" s="35" t="s">
        <v>2588</v>
      </c>
      <c r="I1357" s="35"/>
      <c r="J1357" s="36"/>
      <c r="K1357" s="36"/>
      <c r="L1357" s="32" t="s">
        <v>3626</v>
      </c>
      <c r="M1357" s="34" t="s">
        <v>3726</v>
      </c>
      <c r="N1357" s="35" t="s">
        <v>999</v>
      </c>
      <c r="O1357" s="36" t="s">
        <v>2593</v>
      </c>
      <c r="P1357" s="36"/>
      <c r="Q1357" s="108"/>
      <c r="R1357" s="12"/>
      <c r="S1357" s="19"/>
      <c r="T1357" s="19"/>
      <c r="U1357" s="19"/>
      <c r="V1357" s="19"/>
    </row>
    <row r="1358" spans="1:22" s="13" customFormat="1" ht="63" x14ac:dyDescent="0.2">
      <c r="A1358" s="32">
        <f t="shared" si="50"/>
        <v>1254</v>
      </c>
      <c r="B1358" s="33" t="s">
        <v>3727</v>
      </c>
      <c r="C1358" s="34" t="s">
        <v>3728</v>
      </c>
      <c r="D1358" s="35" t="s">
        <v>3728</v>
      </c>
      <c r="E1358" s="35"/>
      <c r="F1358" s="35"/>
      <c r="G1358" s="35" t="s">
        <v>2587</v>
      </c>
      <c r="H1358" s="35" t="s">
        <v>2588</v>
      </c>
      <c r="I1358" s="35"/>
      <c r="J1358" s="36"/>
      <c r="K1358" s="36"/>
      <c r="L1358" s="32" t="s">
        <v>3630</v>
      </c>
      <c r="M1358" s="34" t="s">
        <v>2975</v>
      </c>
      <c r="N1358" s="35" t="s">
        <v>999</v>
      </c>
      <c r="O1358" s="36" t="s">
        <v>2593</v>
      </c>
      <c r="P1358" s="36"/>
      <c r="Q1358" s="108"/>
      <c r="R1358" s="12"/>
      <c r="S1358" s="19"/>
      <c r="T1358" s="19"/>
      <c r="U1358" s="19"/>
      <c r="V1358" s="19"/>
    </row>
    <row r="1359" spans="1:22" s="13" customFormat="1" ht="78.75" x14ac:dyDescent="0.2">
      <c r="A1359" s="32">
        <f t="shared" si="50"/>
        <v>1255</v>
      </c>
      <c r="B1359" s="33" t="s">
        <v>2976</v>
      </c>
      <c r="C1359" s="34" t="s">
        <v>3814</v>
      </c>
      <c r="D1359" s="35" t="s">
        <v>3815</v>
      </c>
      <c r="E1359" s="35"/>
      <c r="F1359" s="35"/>
      <c r="G1359" s="35" t="s">
        <v>2587</v>
      </c>
      <c r="H1359" s="35" t="s">
        <v>2588</v>
      </c>
      <c r="I1359" s="35"/>
      <c r="J1359" s="36"/>
      <c r="K1359" s="36"/>
      <c r="L1359" s="32" t="s">
        <v>3630</v>
      </c>
      <c r="M1359" s="34" t="s">
        <v>3816</v>
      </c>
      <c r="N1359" s="35" t="s">
        <v>999</v>
      </c>
      <c r="O1359" s="36" t="s">
        <v>2593</v>
      </c>
      <c r="P1359" s="36"/>
      <c r="Q1359" s="108"/>
      <c r="R1359" s="12"/>
      <c r="S1359" s="19"/>
      <c r="T1359" s="19"/>
      <c r="U1359" s="19"/>
      <c r="V1359" s="19"/>
    </row>
    <row r="1360" spans="1:22" s="13" customFormat="1" ht="63" x14ac:dyDescent="0.2">
      <c r="A1360" s="32">
        <f t="shared" si="50"/>
        <v>1256</v>
      </c>
      <c r="B1360" s="33" t="s">
        <v>2977</v>
      </c>
      <c r="C1360" s="34" t="s">
        <v>3818</v>
      </c>
      <c r="D1360" s="35" t="s">
        <v>3819</v>
      </c>
      <c r="E1360" s="35"/>
      <c r="F1360" s="35"/>
      <c r="G1360" s="35" t="s">
        <v>2587</v>
      </c>
      <c r="H1360" s="35" t="s">
        <v>2588</v>
      </c>
      <c r="I1360" s="35"/>
      <c r="J1360" s="36"/>
      <c r="K1360" s="36"/>
      <c r="L1360" s="32" t="s">
        <v>3630</v>
      </c>
      <c r="M1360" s="34" t="s">
        <v>3820</v>
      </c>
      <c r="N1360" s="35" t="s">
        <v>999</v>
      </c>
      <c r="O1360" s="36" t="s">
        <v>2593</v>
      </c>
      <c r="P1360" s="36"/>
      <c r="Q1360" s="108"/>
      <c r="R1360" s="12"/>
      <c r="S1360" s="19"/>
      <c r="T1360" s="19"/>
      <c r="U1360" s="19"/>
      <c r="V1360" s="19"/>
    </row>
    <row r="1361" spans="1:22" s="13" customFormat="1" ht="78.75" x14ac:dyDescent="0.2">
      <c r="A1361" s="32">
        <f t="shared" si="50"/>
        <v>1257</v>
      </c>
      <c r="B1361" s="33" t="s">
        <v>2978</v>
      </c>
      <c r="C1361" s="34" t="s">
        <v>3822</v>
      </c>
      <c r="D1361" s="35" t="s">
        <v>3823</v>
      </c>
      <c r="E1361" s="35"/>
      <c r="F1361" s="35"/>
      <c r="G1361" s="35" t="s">
        <v>2587</v>
      </c>
      <c r="H1361" s="35" t="s">
        <v>2588</v>
      </c>
      <c r="I1361" s="35"/>
      <c r="J1361" s="36"/>
      <c r="K1361" s="36"/>
      <c r="L1361" s="32" t="s">
        <v>3630</v>
      </c>
      <c r="M1361" s="34" t="s">
        <v>3824</v>
      </c>
      <c r="N1361" s="35" t="s">
        <v>999</v>
      </c>
      <c r="O1361" s="36" t="s">
        <v>2593</v>
      </c>
      <c r="P1361" s="36"/>
      <c r="Q1361" s="108"/>
      <c r="R1361" s="12"/>
      <c r="S1361" s="19"/>
      <c r="T1361" s="19"/>
      <c r="U1361" s="19"/>
      <c r="V1361" s="19"/>
    </row>
    <row r="1362" spans="1:22" s="13" customFormat="1" ht="63" x14ac:dyDescent="0.2">
      <c r="A1362" s="32">
        <f t="shared" si="50"/>
        <v>1258</v>
      </c>
      <c r="B1362" s="33" t="s">
        <v>2979</v>
      </c>
      <c r="C1362" s="34" t="s">
        <v>3826</v>
      </c>
      <c r="D1362" s="35" t="s">
        <v>928</v>
      </c>
      <c r="E1362" s="35"/>
      <c r="F1362" s="35"/>
      <c r="G1362" s="35" t="s">
        <v>2587</v>
      </c>
      <c r="H1362" s="35" t="s">
        <v>2588</v>
      </c>
      <c r="I1362" s="35"/>
      <c r="J1362" s="36"/>
      <c r="K1362" s="36"/>
      <c r="L1362" s="32" t="s">
        <v>3630</v>
      </c>
      <c r="M1362" s="34" t="s">
        <v>929</v>
      </c>
      <c r="N1362" s="35" t="s">
        <v>999</v>
      </c>
      <c r="O1362" s="36" t="s">
        <v>2593</v>
      </c>
      <c r="P1362" s="36"/>
      <c r="Q1362" s="108"/>
      <c r="R1362" s="12"/>
      <c r="S1362" s="19"/>
      <c r="T1362" s="19"/>
      <c r="U1362" s="19"/>
      <c r="V1362" s="19"/>
    </row>
    <row r="1363" spans="1:22" s="13" customFormat="1" ht="63" x14ac:dyDescent="0.2">
      <c r="A1363" s="32">
        <f t="shared" si="50"/>
        <v>1259</v>
      </c>
      <c r="B1363" s="33" t="s">
        <v>2980</v>
      </c>
      <c r="C1363" s="34" t="s">
        <v>3725</v>
      </c>
      <c r="D1363" s="35" t="s">
        <v>2981</v>
      </c>
      <c r="E1363" s="35"/>
      <c r="F1363" s="35"/>
      <c r="G1363" s="35" t="s">
        <v>2587</v>
      </c>
      <c r="H1363" s="35" t="s">
        <v>2588</v>
      </c>
      <c r="I1363" s="35"/>
      <c r="J1363" s="36"/>
      <c r="K1363" s="36"/>
      <c r="L1363" s="32" t="s">
        <v>3626</v>
      </c>
      <c r="M1363" s="34" t="s">
        <v>2982</v>
      </c>
      <c r="N1363" s="35" t="s">
        <v>999</v>
      </c>
      <c r="O1363" s="36" t="s">
        <v>2593</v>
      </c>
      <c r="P1363" s="36"/>
      <c r="Q1363" s="108"/>
      <c r="R1363" s="12"/>
      <c r="S1363" s="19"/>
      <c r="T1363" s="19"/>
      <c r="U1363" s="19"/>
      <c r="V1363" s="19"/>
    </row>
    <row r="1364" spans="1:22" s="88" customFormat="1" ht="63" x14ac:dyDescent="0.2">
      <c r="A1364" s="83">
        <f t="shared" si="50"/>
        <v>1260</v>
      </c>
      <c r="B1364" s="84" t="s">
        <v>2983</v>
      </c>
      <c r="C1364" s="85" t="s">
        <v>2984</v>
      </c>
      <c r="D1364" s="86" t="s">
        <v>2984</v>
      </c>
      <c r="E1364" s="86"/>
      <c r="F1364" s="86"/>
      <c r="G1364" s="86" t="s">
        <v>2587</v>
      </c>
      <c r="H1364" s="86" t="s">
        <v>2588</v>
      </c>
      <c r="I1364" s="86"/>
      <c r="J1364" s="87"/>
      <c r="K1364" s="87"/>
      <c r="L1364" s="83" t="s">
        <v>3626</v>
      </c>
      <c r="M1364" s="85" t="s">
        <v>2985</v>
      </c>
      <c r="N1364" s="86" t="s">
        <v>999</v>
      </c>
      <c r="O1364" s="87" t="s">
        <v>2593</v>
      </c>
      <c r="P1364" s="87"/>
      <c r="Q1364" s="108"/>
      <c r="R1364" s="12"/>
      <c r="S1364" s="19"/>
      <c r="T1364" s="19"/>
      <c r="U1364" s="19"/>
      <c r="V1364" s="19"/>
    </row>
  </sheetData>
  <autoFilter ref="A3:X1364"/>
  <mergeCells count="32">
    <mergeCell ref="A1248:V1248"/>
    <mergeCell ref="A1333:V1333"/>
    <mergeCell ref="A755:V755"/>
    <mergeCell ref="A776:V776"/>
    <mergeCell ref="A817:V817"/>
    <mergeCell ref="A821:V821"/>
    <mergeCell ref="A838:V838"/>
    <mergeCell ref="A849:V849"/>
    <mergeCell ref="A880:V880"/>
    <mergeCell ref="A909:V909"/>
    <mergeCell ref="A1169:V1169"/>
    <mergeCell ref="A1184:V1184"/>
    <mergeCell ref="A987:V987"/>
    <mergeCell ref="A1073:V1073"/>
    <mergeCell ref="A1109:V1109"/>
    <mergeCell ref="A1119:V1119"/>
    <mergeCell ref="A722:V722"/>
    <mergeCell ref="A747:V747"/>
    <mergeCell ref="A560:V560"/>
    <mergeCell ref="A587:V587"/>
    <mergeCell ref="A596:V596"/>
    <mergeCell ref="A654:V654"/>
    <mergeCell ref="A703:V703"/>
    <mergeCell ref="A664:V664"/>
    <mergeCell ref="A535:V535"/>
    <mergeCell ref="A4:V4"/>
    <mergeCell ref="A53:V53"/>
    <mergeCell ref="A204:V204"/>
    <mergeCell ref="A473:V473"/>
    <mergeCell ref="A73:V73"/>
    <mergeCell ref="A85:V85"/>
    <mergeCell ref="A450:V450"/>
  </mergeCells>
  <phoneticPr fontId="0" type="noConversion"/>
  <pageMargins left="0.78740157480314965" right="0.78740157480314965" top="0.78740157480314965" bottom="0.78740157480314965" header="0.51181102362204722" footer="0.51181102362204722"/>
  <pageSetup paperSize="9" scale="39" fitToHeight="99" orientation="portrait" r:id="rId1"/>
  <headerFooter alignWithMargins="0">
    <oddHeader>&amp;LČíselník indikátorů&amp;R&amp;D</oddHeader>
    <oddFooter>&amp;L&amp;F&amp;R&amp;P</oddFooter>
  </headerFooter>
  <rowBreaks count="213" manualBreakCount="213">
    <brk id="12" max="21" man="1"/>
    <brk id="19" max="21" man="1"/>
    <brk id="25" max="21" man="1"/>
    <brk id="31" max="21" man="1"/>
    <brk id="38" max="21" man="1"/>
    <brk id="46" max="21" man="1"/>
    <brk id="56" max="21" man="1"/>
    <brk id="64" max="21" man="1"/>
    <brk id="73" max="21" man="1"/>
    <brk id="82" max="21" man="1"/>
    <brk id="90" max="21" man="1"/>
    <brk id="96" max="21" man="1"/>
    <brk id="103" max="21" man="1"/>
    <brk id="110" max="21" man="1"/>
    <brk id="117" max="21" man="1"/>
    <brk id="124" max="21" man="1"/>
    <brk id="131" max="21" man="1"/>
    <brk id="145" max="21" man="1"/>
    <brk id="154" max="21" man="1"/>
    <brk id="160" max="21" man="1"/>
    <brk id="169" max="21" man="1"/>
    <brk id="175" max="21" man="1"/>
    <brk id="183" max="21" man="1"/>
    <brk id="190" max="21" man="1"/>
    <brk id="196" max="21" man="1"/>
    <brk id="202" max="21" man="1"/>
    <brk id="205" max="21" man="1"/>
    <brk id="206" max="21" man="1"/>
    <brk id="210" max="21" man="1"/>
    <brk id="217" max="21" man="1"/>
    <brk id="225" max="21" man="1"/>
    <brk id="233" max="21" man="1"/>
    <brk id="240" max="21" man="1"/>
    <brk id="245" max="21" man="1"/>
    <brk id="253" max="21" man="1"/>
    <brk id="261" max="21" man="1"/>
    <brk id="267" max="21" man="1"/>
    <brk id="274" max="21" man="1"/>
    <brk id="277" max="21" man="1"/>
    <brk id="278" max="21" man="1"/>
    <brk id="279" max="21" man="1"/>
    <brk id="280" max="21" man="1"/>
    <brk id="282" max="21" man="1"/>
    <brk id="284" max="21" man="1"/>
    <brk id="285" max="21" man="1"/>
    <brk id="287" max="21" man="1"/>
    <brk id="291" max="21" man="1"/>
    <brk id="296" max="21" man="1"/>
    <brk id="299" max="21" man="1"/>
    <brk id="300" max="21" man="1"/>
    <brk id="302" max="21" man="1"/>
    <brk id="307" max="21" man="1"/>
    <brk id="310" max="21" man="1"/>
    <brk id="318" max="21" man="1"/>
    <brk id="329" max="21" man="1"/>
    <brk id="336" max="21" man="1"/>
    <brk id="344" max="21" man="1"/>
    <brk id="349" max="21" man="1"/>
    <brk id="357" max="21" man="1"/>
    <brk id="362" max="21" man="1"/>
    <brk id="363" max="21" man="1"/>
    <brk id="364" max="21" man="1"/>
    <brk id="367" max="21" man="1"/>
    <brk id="369" max="21" man="1"/>
    <brk id="371" max="21" man="1"/>
    <brk id="375" max="21" man="1"/>
    <brk id="381" max="21" man="1"/>
    <brk id="385" max="21" man="1"/>
    <brk id="391" max="21" man="1"/>
    <brk id="393" max="21" man="1"/>
    <brk id="396" max="21" man="1"/>
    <brk id="398" max="21" man="1"/>
    <brk id="400" max="21" man="1"/>
    <brk id="402" max="21" man="1"/>
    <brk id="406" max="21" man="1"/>
    <brk id="410" max="21" man="1"/>
    <brk id="418" max="21" man="1"/>
    <brk id="424" max="21" man="1"/>
    <brk id="428" max="21" man="1"/>
    <brk id="432" max="21" man="1"/>
    <brk id="436" max="21" man="1"/>
    <brk id="441" max="21" man="1"/>
    <brk id="447" max="21" man="1"/>
    <brk id="453" max="21" man="1"/>
    <brk id="462" max="21" man="1"/>
    <brk id="467" max="21" man="1"/>
    <brk id="473" max="21" man="1"/>
    <brk id="477" max="21" man="1"/>
    <brk id="479" max="21" man="1"/>
    <brk id="483" max="21" man="1"/>
    <brk id="489" max="21" man="1"/>
    <brk id="495" max="21" man="1"/>
    <brk id="500" max="21" man="1"/>
    <brk id="505" max="21" man="1"/>
    <brk id="508" max="21" man="1"/>
    <brk id="514" max="21" man="1"/>
    <brk id="515" max="21" man="1"/>
    <brk id="517" max="21" man="1"/>
    <brk id="518" max="21" man="1"/>
    <brk id="519" max="21" man="1"/>
    <brk id="520" max="21" man="1"/>
    <brk id="521" max="21" man="1"/>
    <brk id="523" max="21" man="1"/>
    <brk id="524" max="21" man="1"/>
    <brk id="526" max="21" man="1"/>
    <brk id="527" max="21" man="1"/>
    <brk id="528" max="21" man="1"/>
    <brk id="535" max="21" man="1"/>
    <brk id="542" max="21" man="1"/>
    <brk id="549" max="21" man="1"/>
    <brk id="556" max="21" man="1"/>
    <brk id="568" max="21" man="1"/>
    <brk id="573" max="21" man="1"/>
    <brk id="579" max="21" man="1"/>
    <brk id="583" max="21" man="1"/>
    <brk id="590" max="21" man="1"/>
    <brk id="598" max="21" man="1"/>
    <brk id="611" max="21" man="1"/>
    <brk id="630" max="21" man="1"/>
    <brk id="639" max="21" man="1"/>
    <brk id="649" max="21" man="1"/>
    <brk id="657" max="21" man="1"/>
    <brk id="662" max="21" man="1"/>
    <brk id="667" max="21" man="1"/>
    <brk id="674" max="21" man="1"/>
    <brk id="681" max="21" man="1"/>
    <brk id="688" max="21" man="1"/>
    <brk id="704" max="21" man="1"/>
    <brk id="713" max="21" man="1"/>
    <brk id="726" max="21" man="1"/>
    <brk id="731" max="21" man="1"/>
    <brk id="739" max="21" man="1"/>
    <brk id="747" max="21" man="1"/>
    <brk id="755" max="21" man="1"/>
    <brk id="765" max="21" man="1"/>
    <brk id="779" max="21" man="1"/>
    <brk id="787" max="21" man="1"/>
    <brk id="796" max="21" man="1"/>
    <brk id="812" max="21" man="1"/>
    <brk id="821" max="21" man="1"/>
    <brk id="827" max="21" man="1"/>
    <brk id="834" max="21" man="1"/>
    <brk id="841" max="21" man="1"/>
    <brk id="847" max="21" man="1"/>
    <brk id="858" max="21" man="1"/>
    <brk id="866" max="21" man="1"/>
    <brk id="869" max="21" man="1"/>
    <brk id="872" max="21" man="1"/>
    <brk id="878" max="21" man="1"/>
    <brk id="885" max="21" man="1"/>
    <brk id="894" max="21" man="1"/>
    <brk id="902" max="21" man="1"/>
    <brk id="911" max="21" man="1"/>
    <brk id="920" max="21" man="1"/>
    <brk id="934" max="21" man="1"/>
    <brk id="943" max="21" man="1"/>
    <brk id="950" max="21" man="1"/>
    <brk id="960" max="21" man="1"/>
    <brk id="968" max="21" man="1"/>
    <brk id="976" max="21" man="1"/>
    <brk id="979" max="21" man="1"/>
    <brk id="982" max="21" man="1"/>
    <brk id="991" max="21" man="1"/>
    <brk id="997" max="21" man="1"/>
    <brk id="1004" max="21" man="1"/>
    <brk id="1011" max="21" man="1"/>
    <brk id="1016" max="21" man="1"/>
    <brk id="1023" max="21" man="1"/>
    <brk id="1035" max="21" man="1"/>
    <brk id="1040" max="21" man="1"/>
    <brk id="1046" max="21" man="1"/>
    <brk id="1052" max="21" man="1"/>
    <brk id="1057" max="21" man="1"/>
    <brk id="1074" max="21" man="1"/>
    <brk id="1083" max="21" man="1"/>
    <brk id="1089" max="21" man="1"/>
    <brk id="1095" max="21" man="1"/>
    <brk id="1102" max="21" man="1"/>
    <brk id="1109" max="21" man="1"/>
    <brk id="1115" max="21" man="1"/>
    <brk id="1116" max="21" man="1"/>
    <brk id="1123" max="21" man="1"/>
    <brk id="1129" max="21" man="1"/>
    <brk id="1136" max="21" man="1"/>
    <brk id="1143" max="21" man="1"/>
    <brk id="1150" max="21" man="1"/>
    <brk id="1158" max="21" man="1"/>
    <brk id="1167" max="21" man="1"/>
    <brk id="1175" max="21" man="1"/>
    <brk id="1181" max="21" man="1"/>
    <brk id="1189" max="21" man="1"/>
    <brk id="1197" max="21" man="1"/>
    <brk id="1207" max="21" man="1"/>
    <brk id="1214" max="21" man="1"/>
    <brk id="1226" max="21" man="1"/>
    <brk id="1236" max="21" man="1"/>
    <brk id="1246" max="21" man="1"/>
    <brk id="1254" max="21" man="1"/>
    <brk id="1260" max="21" man="1"/>
    <brk id="1266" max="21" man="1"/>
    <brk id="1275" max="21" man="1"/>
    <brk id="1281" max="21" man="1"/>
    <brk id="1287" max="21" man="1"/>
    <brk id="1293" max="21" man="1"/>
    <brk id="1300" max="21" man="1"/>
    <brk id="1306" max="21" man="1"/>
    <brk id="1313" max="21" man="1"/>
    <brk id="1319" max="21" man="1"/>
    <brk id="1326" max="21" man="1"/>
    <brk id="1335" max="21" man="1"/>
    <brk id="1342" max="21" man="1"/>
    <brk id="1350" max="21" man="1"/>
    <brk id="1358" max="2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NČI-A</vt:lpstr>
      <vt:lpstr>'NČI-A'!Názvy_tisku</vt:lpstr>
      <vt:lpstr>'NČI-A'!Oblast_tisku</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NČI A</dc:title>
  <dc:creator>Ing. Martina Honců</dc:creator>
  <cp:lastModifiedBy>David Sedlecký</cp:lastModifiedBy>
  <cp:lastPrinted>2009-07-01T13:12:04Z</cp:lastPrinted>
  <dcterms:created xsi:type="dcterms:W3CDTF">2009-07-01T12:35:21Z</dcterms:created>
  <dcterms:modified xsi:type="dcterms:W3CDTF">2019-03-20T13:53:07Z</dcterms:modified>
</cp:coreProperties>
</file>

<file path=docProps/custom.xml><?xml version="1.0" encoding="utf-8"?>
<Properties xmlns="http://schemas.openxmlformats.org/officeDocument/2006/custom-properties" xmlns:vt="http://schemas.openxmlformats.org/officeDocument/2006/docPropsVTypes"/>
</file>