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801"/>
  <workbookPr defaultThemeVersion="166925"/>
  <mc:AlternateContent>
    <mc:Choice Requires="x15">
      <x15ac:absPath xmlns:x15ac="http://schemas.microsoft.com/office/spreadsheetml/2010/11/ac" url="C:\Users\sarka.bendova\Desktop\"/>
    </mc:Choice>
  </mc:AlternateContent>
  <xr:revisionPtr documentId="13_ncr:1_{70821EEC-54F5-4314-89E9-933A654ABDB1}" revIDLastSave="0" xr10:uidLastSave="{00000000-0000-0000-0000-000000000000}" xr6:coauthVersionLast="46" xr6:coauthVersionMax="46"/>
  <bookViews>
    <workbookView windowHeight="16896" windowWidth="30936" xWindow="-108" xr2:uid="{679D234F-49FF-49D4-A7FC-505C5D18FF7E}" yWindow="-108"/>
  </bookViews>
  <sheets>
    <sheet name="23.5.2022" r:id="rId1" sheetId="1"/>
  </sheets>
  <externalReferences>
    <externalReference r:id="rId2"/>
  </externalReferences>
  <definedNames>
    <definedName hidden="1" localSheetId="0" name="_xlnm._FilterDatabase">'23.5.2022'!$A$3:$P$133</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i="1" l="1" r="P5"/>
  <c i="1" r="O5"/>
  <c i="1" r="N5"/>
  <c i="1" r="M5"/>
  <c i="1" r="L5"/>
  <c i="1" r="K5"/>
  <c i="1" r="J5"/>
  <c i="1" r="I5"/>
  <c i="1" r="H5"/>
  <c i="1" r="G5"/>
  <c i="1" r="F5"/>
  <c i="1" r="E5"/>
  <c i="1" r="D5"/>
  <c i="1" r="C5"/>
  <c i="1" r="B5"/>
  <c i="1" r="A5"/>
  <c i="1" r="P4"/>
  <c i="1" r="O4"/>
  <c i="1" r="N4"/>
  <c i="1" r="M4"/>
  <c i="1" r="L4"/>
  <c i="1" r="K4"/>
  <c i="1" r="J4"/>
  <c i="1" r="I4"/>
  <c i="1" r="H4"/>
  <c i="1" r="G4"/>
  <c i="1" r="F4"/>
  <c i="1" r="E4"/>
  <c i="1" r="D4"/>
  <c i="1" r="C4"/>
  <c i="1" r="B4"/>
  <c i="1" r="A4"/>
  <c i="1" r="P6"/>
  <c i="1" r="O6"/>
  <c i="1" r="N6"/>
  <c i="1" r="M6"/>
  <c i="1" r="L6"/>
  <c i="1" r="K6"/>
  <c i="1" r="J6"/>
  <c i="1" r="I6"/>
  <c i="1" r="H6"/>
  <c i="1" r="G6"/>
  <c i="1" r="F6"/>
  <c i="1" r="E6"/>
  <c i="1" r="D6"/>
  <c i="1" r="C6"/>
  <c i="1" r="B6"/>
  <c i="1" r="A6"/>
  <c i="1" r="P8"/>
  <c i="1" r="O8"/>
  <c i="1" r="N8"/>
  <c i="1" r="M8"/>
  <c i="1" r="L8"/>
  <c i="1" r="K8"/>
  <c i="1" r="J8"/>
  <c i="1" r="I8"/>
  <c i="1" r="H8"/>
  <c i="1" r="G8"/>
  <c i="1" r="F8"/>
  <c i="1" r="E8"/>
  <c i="1" r="D8"/>
  <c i="1" r="C8"/>
  <c i="1" r="B8"/>
  <c i="1" r="A8"/>
  <c i="1" r="P7"/>
  <c i="1" r="O7"/>
  <c i="1" r="N7"/>
  <c i="1" r="M7"/>
  <c i="1" r="L7"/>
  <c i="1" r="K7"/>
  <c i="1" r="J7"/>
  <c i="1" r="I7"/>
  <c i="1" r="H7"/>
  <c i="1" r="G7"/>
  <c i="1" r="F7"/>
  <c i="1" r="E7"/>
  <c i="1" r="D7"/>
  <c i="1" r="C7"/>
  <c i="1" r="B7"/>
  <c i="1" r="A7"/>
  <c i="1" r="P133"/>
  <c i="1" r="O133"/>
  <c i="1" r="N133"/>
  <c i="1" r="M133"/>
  <c i="1" r="L133"/>
  <c i="1" r="K133"/>
  <c i="1" r="J133"/>
  <c i="1" r="I133"/>
  <c i="1" r="H133"/>
  <c i="1" r="G133"/>
  <c i="1" r="F133"/>
  <c i="1" r="E133"/>
  <c i="1" r="D133"/>
  <c i="1" r="C133"/>
  <c i="1" r="B133"/>
  <c i="1" r="A133"/>
  <c i="1" r="P132"/>
  <c i="1" r="O132"/>
  <c i="1" r="N132"/>
  <c i="1" r="M132"/>
  <c i="1" r="L132"/>
  <c i="1" r="K132"/>
  <c i="1" r="J132"/>
  <c i="1" r="I132"/>
  <c i="1" r="H132"/>
  <c i="1" r="G132"/>
  <c i="1" r="F132"/>
  <c i="1" r="E132"/>
  <c i="1" r="D132"/>
  <c i="1" r="C132"/>
  <c i="1" r="B132"/>
  <c i="1" r="A132"/>
  <c i="1" r="P131"/>
  <c i="1" r="O131"/>
  <c i="1" r="N131"/>
  <c i="1" r="M131"/>
  <c i="1" r="L131"/>
  <c i="1" r="K131"/>
  <c i="1" r="J131"/>
  <c i="1" r="I131"/>
  <c i="1" r="H131"/>
  <c i="1" r="G131"/>
  <c i="1" r="F131"/>
  <c i="1" r="E131"/>
  <c i="1" r="D131"/>
  <c i="1" r="C131"/>
  <c i="1" r="B131"/>
  <c i="1" r="A131"/>
  <c i="1" r="P130"/>
  <c i="1" r="O130"/>
  <c i="1" r="N130"/>
  <c i="1" r="M130"/>
  <c i="1" r="L130"/>
  <c i="1" r="K130"/>
  <c i="1" r="J130"/>
  <c i="1" r="I130"/>
  <c i="1" r="H130"/>
  <c i="1" r="G130"/>
  <c i="1" r="F130"/>
  <c i="1" r="E130"/>
  <c i="1" r="D130"/>
  <c i="1" r="C130"/>
  <c i="1" r="B130"/>
  <c i="1" r="A130"/>
  <c i="1" r="P129"/>
  <c i="1" r="O129"/>
  <c i="1" r="N129"/>
  <c i="1" r="M129"/>
  <c i="1" r="L129"/>
  <c i="1" r="K129"/>
  <c i="1" r="J129"/>
  <c i="1" r="I129"/>
  <c i="1" r="H129"/>
  <c i="1" r="G129"/>
  <c i="1" r="F129"/>
  <c i="1" r="E129"/>
  <c i="1" r="D129"/>
  <c i="1" r="C129"/>
  <c i="1" r="B129"/>
  <c i="1" r="A129"/>
  <c i="1" r="P128"/>
  <c i="1" r="O128"/>
  <c i="1" r="N128"/>
  <c i="1" r="M128"/>
  <c i="1" r="L128"/>
  <c i="1" r="K128"/>
  <c i="1" r="J128"/>
  <c i="1" r="I128"/>
  <c i="1" r="H128"/>
  <c i="1" r="G128"/>
  <c i="1" r="F128"/>
  <c i="1" r="E128"/>
  <c i="1" r="D128"/>
  <c i="1" r="C128"/>
  <c i="1" r="B128"/>
  <c i="1" r="A128"/>
  <c i="1" r="P127"/>
  <c i="1" r="O127"/>
  <c i="1" r="N127"/>
  <c i="1" r="M127"/>
  <c i="1" r="L127"/>
  <c i="1" r="K127"/>
  <c i="1" r="J127"/>
  <c i="1" r="I127"/>
  <c i="1" r="H127"/>
  <c i="1" r="G127"/>
  <c i="1" r="F127"/>
  <c i="1" r="E127"/>
  <c i="1" r="D127"/>
  <c i="1" r="C127"/>
  <c i="1" r="B127"/>
  <c i="1" r="A127"/>
  <c i="1" r="P126"/>
  <c i="1" r="O126"/>
  <c i="1" r="N126"/>
  <c i="1" r="M126"/>
  <c i="1" r="L126"/>
  <c i="1" r="K126"/>
  <c i="1" r="J126"/>
  <c i="1" r="I126"/>
  <c i="1" r="H126"/>
  <c i="1" r="G126"/>
  <c i="1" r="F126"/>
  <c i="1" r="E126"/>
  <c i="1" r="D126"/>
  <c i="1" r="C126"/>
  <c i="1" r="B126"/>
  <c i="1" r="A126"/>
  <c i="1" r="P125"/>
  <c i="1" r="O125"/>
  <c i="1" r="N125"/>
  <c i="1" r="M125"/>
  <c i="1" r="L125"/>
  <c i="1" r="K125"/>
  <c i="1" r="J125"/>
  <c i="1" r="I125"/>
  <c i="1" r="H125"/>
  <c i="1" r="G125"/>
  <c i="1" r="F125"/>
  <c i="1" r="E125"/>
  <c i="1" r="D125"/>
  <c i="1" r="C125"/>
  <c i="1" r="B125"/>
  <c i="1" r="A125"/>
  <c i="1" r="P124"/>
  <c i="1" r="O124"/>
  <c i="1" r="N124"/>
  <c i="1" r="M124"/>
  <c i="1" r="L124"/>
  <c i="1" r="K124"/>
  <c i="1" r="J124"/>
  <c i="1" r="I124"/>
  <c i="1" r="H124"/>
  <c i="1" r="G124"/>
  <c i="1" r="F124"/>
  <c i="1" r="E124"/>
  <c i="1" r="D124"/>
  <c i="1" r="C124"/>
  <c i="1" r="B124"/>
  <c i="1" r="A124"/>
  <c i="1" r="P123"/>
  <c i="1" r="O123"/>
  <c i="1" r="N123"/>
  <c i="1" r="M123"/>
  <c i="1" r="L123"/>
  <c i="1" r="K123"/>
  <c i="1" r="J123"/>
  <c i="1" r="I123"/>
  <c i="1" r="H123"/>
  <c i="1" r="G123"/>
  <c i="1" r="F123"/>
  <c i="1" r="E123"/>
  <c i="1" r="D123"/>
  <c i="1" r="C123"/>
  <c i="1" r="B123"/>
  <c i="1" r="A123"/>
  <c i="1" r="P122"/>
  <c i="1" r="O122"/>
  <c i="1" r="N122"/>
  <c i="1" r="M122"/>
  <c i="1" r="L122"/>
  <c i="1" r="K122"/>
  <c i="1" r="J122"/>
  <c i="1" r="I122"/>
  <c i="1" r="H122"/>
  <c i="1" r="G122"/>
  <c i="1" r="F122"/>
  <c i="1" r="E122"/>
  <c i="1" r="D122"/>
  <c i="1" r="C122"/>
  <c i="1" r="B122"/>
  <c i="1" r="A122"/>
  <c i="1" r="P121"/>
  <c i="1" r="O121"/>
  <c i="1" r="N121"/>
  <c i="1" r="M121"/>
  <c i="1" r="L121"/>
  <c i="1" r="K121"/>
  <c i="1" r="J121"/>
  <c i="1" r="I121"/>
  <c i="1" r="H121"/>
  <c i="1" r="G121"/>
  <c i="1" r="F121"/>
  <c i="1" r="E121"/>
  <c i="1" r="D121"/>
  <c i="1" r="C121"/>
  <c i="1" r="B121"/>
  <c i="1" r="A121"/>
  <c i="1" r="P120"/>
  <c i="1" r="O120"/>
  <c i="1" r="N120"/>
  <c i="1" r="M120"/>
  <c i="1" r="L120"/>
  <c i="1" r="K120"/>
  <c i="1" r="J120"/>
  <c i="1" r="I120"/>
  <c i="1" r="H120"/>
  <c i="1" r="G120"/>
  <c i="1" r="F120"/>
  <c i="1" r="E120"/>
  <c i="1" r="D120"/>
  <c i="1" r="C120"/>
  <c i="1" r="B120"/>
  <c i="1" r="A120"/>
  <c i="1" r="P119"/>
  <c i="1" r="O119"/>
  <c i="1" r="N119"/>
  <c i="1" r="M119"/>
  <c i="1" r="L119"/>
  <c i="1" r="K119"/>
  <c i="1" r="J119"/>
  <c i="1" r="I119"/>
  <c i="1" r="H119"/>
  <c i="1" r="G119"/>
  <c i="1" r="F119"/>
  <c i="1" r="E119"/>
  <c i="1" r="D119"/>
  <c i="1" r="C119"/>
  <c i="1" r="B119"/>
  <c i="1" r="A119"/>
  <c i="1" r="P118"/>
  <c i="1" r="O118"/>
  <c i="1" r="N118"/>
  <c i="1" r="M118"/>
  <c i="1" r="L118"/>
  <c i="1" r="K118"/>
  <c i="1" r="J118"/>
  <c i="1" r="I118"/>
  <c i="1" r="H118"/>
  <c i="1" r="G118"/>
  <c i="1" r="F118"/>
  <c i="1" r="E118"/>
  <c i="1" r="D118"/>
  <c i="1" r="C118"/>
  <c i="1" r="B118"/>
  <c i="1" r="A118"/>
  <c i="1" r="P117"/>
  <c i="1" r="O117"/>
  <c i="1" r="N117"/>
  <c i="1" r="M117"/>
  <c i="1" r="L117"/>
  <c i="1" r="K117"/>
  <c i="1" r="J117"/>
  <c i="1" r="I117"/>
  <c i="1" r="H117"/>
  <c i="1" r="G117"/>
  <c i="1" r="F117"/>
  <c i="1" r="E117"/>
  <c i="1" r="D117"/>
  <c i="1" r="C117"/>
  <c i="1" r="B117"/>
  <c i="1" r="A117"/>
  <c i="1" r="P116"/>
  <c i="1" r="O116"/>
  <c i="1" r="N116"/>
  <c i="1" r="M116"/>
  <c i="1" r="L116"/>
  <c i="1" r="K116"/>
  <c i="1" r="J116"/>
  <c i="1" r="I116"/>
  <c i="1" r="H116"/>
  <c i="1" r="G116"/>
  <c i="1" r="F116"/>
  <c i="1" r="E116"/>
  <c i="1" r="D116"/>
  <c i="1" r="C116"/>
  <c i="1" r="B116"/>
  <c i="1" r="A116"/>
  <c i="1" r="P115"/>
  <c i="1" r="O115"/>
  <c i="1" r="N115"/>
  <c i="1" r="M115"/>
  <c i="1" r="L115"/>
  <c i="1" r="K115"/>
  <c i="1" r="J115"/>
  <c i="1" r="I115"/>
  <c i="1" r="H115"/>
  <c i="1" r="G115"/>
  <c i="1" r="F115"/>
  <c i="1" r="E115"/>
  <c i="1" r="D115"/>
  <c i="1" r="C115"/>
  <c i="1" r="B115"/>
  <c i="1" r="A115"/>
  <c i="1" r="P114"/>
  <c i="1" r="O114"/>
  <c i="1" r="N114"/>
  <c i="1" r="M114"/>
  <c i="1" r="L114"/>
  <c i="1" r="K114"/>
  <c i="1" r="J114"/>
  <c i="1" r="I114"/>
  <c i="1" r="H114"/>
  <c i="1" r="G114"/>
  <c i="1" r="F114"/>
  <c i="1" r="E114"/>
  <c i="1" r="D114"/>
  <c i="1" r="C114"/>
  <c i="1" r="B114"/>
  <c i="1" r="A114"/>
  <c i="1" r="P113"/>
  <c i="1" r="O113"/>
  <c i="1" r="N113"/>
  <c i="1" r="M113"/>
  <c i="1" r="L113"/>
  <c i="1" r="K113"/>
  <c i="1" r="J113"/>
  <c i="1" r="I113"/>
  <c i="1" r="H113"/>
  <c i="1" r="G113"/>
  <c i="1" r="F113"/>
  <c i="1" r="E113"/>
  <c i="1" r="D113"/>
  <c i="1" r="C113"/>
  <c i="1" r="B113"/>
  <c i="1" r="A113"/>
  <c i="1" r="P112"/>
  <c i="1" r="O112"/>
  <c i="1" r="N112"/>
  <c i="1" r="M112"/>
  <c i="1" r="L112"/>
  <c i="1" r="K112"/>
  <c i="1" r="J112"/>
  <c i="1" r="I112"/>
  <c i="1" r="H112"/>
  <c i="1" r="G112"/>
  <c i="1" r="F112"/>
  <c i="1" r="E112"/>
  <c i="1" r="D112"/>
  <c i="1" r="C112"/>
  <c i="1" r="B112"/>
  <c i="1" r="A112"/>
  <c i="1" r="P111"/>
  <c i="1" r="O111"/>
  <c i="1" r="N111"/>
  <c i="1" r="M111"/>
  <c i="1" r="L111"/>
  <c i="1" r="K111"/>
  <c i="1" r="J111"/>
  <c i="1" r="I111"/>
  <c i="1" r="H111"/>
  <c i="1" r="G111"/>
  <c i="1" r="F111"/>
  <c i="1" r="E111"/>
  <c i="1" r="D111"/>
  <c i="1" r="C111"/>
  <c i="1" r="B111"/>
  <c i="1" r="A111"/>
  <c i="1" r="P110"/>
  <c i="1" r="O110"/>
  <c i="1" r="N110"/>
  <c i="1" r="M110"/>
  <c i="1" r="L110"/>
  <c i="1" r="K110"/>
  <c i="1" r="J110"/>
  <c i="1" r="I110"/>
  <c i="1" r="H110"/>
  <c i="1" r="G110"/>
  <c i="1" r="F110"/>
  <c i="1" r="E110"/>
  <c i="1" r="D110"/>
  <c i="1" r="C110"/>
  <c i="1" r="B110"/>
  <c i="1" r="A110"/>
  <c i="1" r="P109"/>
  <c i="1" r="O109"/>
  <c i="1" r="N109"/>
  <c i="1" r="M109"/>
  <c i="1" r="L109"/>
  <c i="1" r="K109"/>
  <c i="1" r="J109"/>
  <c i="1" r="I109"/>
  <c i="1" r="H109"/>
  <c i="1" r="G109"/>
  <c i="1" r="F109"/>
  <c i="1" r="E109"/>
  <c i="1" r="D109"/>
  <c i="1" r="C109"/>
  <c i="1" r="B109"/>
  <c i="1" r="A109"/>
  <c i="1" r="P108"/>
  <c i="1" r="O108"/>
  <c i="1" r="N108"/>
  <c i="1" r="M108"/>
  <c i="1" r="L108"/>
  <c i="1" r="K108"/>
  <c i="1" r="J108"/>
  <c i="1" r="I108"/>
  <c i="1" r="H108"/>
  <c i="1" r="G108"/>
  <c i="1" r="F108"/>
  <c i="1" r="E108"/>
  <c i="1" r="D108"/>
  <c i="1" r="C108"/>
  <c i="1" r="B108"/>
  <c i="1" r="A108"/>
  <c i="1" r="P107"/>
  <c i="1" r="O107"/>
  <c i="1" r="N107"/>
  <c i="1" r="M107"/>
  <c i="1" r="L107"/>
  <c i="1" r="K107"/>
  <c i="1" r="J107"/>
  <c i="1" r="I107"/>
  <c i="1" r="H107"/>
  <c i="1" r="G107"/>
  <c i="1" r="F107"/>
  <c i="1" r="E107"/>
  <c i="1" r="D107"/>
  <c i="1" r="C107"/>
  <c i="1" r="B107"/>
  <c i="1" r="A107"/>
  <c i="1" r="P106"/>
  <c i="1" r="O106"/>
  <c i="1" r="N106"/>
  <c i="1" r="M106"/>
  <c i="1" r="L106"/>
  <c i="1" r="K106"/>
  <c i="1" r="J106"/>
  <c i="1" r="I106"/>
  <c i="1" r="H106"/>
  <c i="1" r="G106"/>
  <c i="1" r="F106"/>
  <c i="1" r="E106"/>
  <c i="1" r="D106"/>
  <c i="1" r="C106"/>
  <c i="1" r="B106"/>
  <c i="1" r="A106"/>
  <c i="1" r="P105"/>
  <c i="1" r="O105"/>
  <c i="1" r="N105"/>
  <c i="1" r="M105"/>
  <c i="1" r="L105"/>
  <c i="1" r="K105"/>
  <c i="1" r="J105"/>
  <c i="1" r="I105"/>
  <c i="1" r="H105"/>
  <c i="1" r="G105"/>
  <c i="1" r="F105"/>
  <c i="1" r="E105"/>
  <c i="1" r="D105"/>
  <c i="1" r="C105"/>
  <c i="1" r="B105"/>
  <c i="1" r="A105"/>
  <c i="1" r="P104"/>
  <c i="1" r="O104"/>
  <c i="1" r="N104"/>
  <c i="1" r="M104"/>
  <c i="1" r="L104"/>
  <c i="1" r="K104"/>
  <c i="1" r="J104"/>
  <c i="1" r="I104"/>
  <c i="1" r="H104"/>
  <c i="1" r="G104"/>
  <c i="1" r="F104"/>
  <c i="1" r="E104"/>
  <c i="1" r="D104"/>
  <c i="1" r="C104"/>
  <c i="1" r="B104"/>
  <c i="1" r="A104"/>
  <c i="1" r="P103"/>
  <c i="1" r="O103"/>
  <c i="1" r="N103"/>
  <c i="1" r="M103"/>
  <c i="1" r="L103"/>
  <c i="1" r="K103"/>
  <c i="1" r="J103"/>
  <c i="1" r="I103"/>
  <c i="1" r="H103"/>
  <c i="1" r="G103"/>
  <c i="1" r="F103"/>
  <c i="1" r="E103"/>
  <c i="1" r="D103"/>
  <c i="1" r="C103"/>
  <c i="1" r="B103"/>
  <c i="1" r="A103"/>
  <c i="1" r="P102"/>
  <c i="1" r="O102"/>
  <c i="1" r="N102"/>
  <c i="1" r="M102"/>
  <c i="1" r="L102"/>
  <c i="1" r="K102"/>
  <c i="1" r="J102"/>
  <c i="1" r="I102"/>
  <c i="1" r="H102"/>
  <c i="1" r="G102"/>
  <c i="1" r="F102"/>
  <c i="1" r="E102"/>
  <c i="1" r="D102"/>
  <c i="1" r="C102"/>
  <c i="1" r="B102"/>
  <c i="1" r="A102"/>
  <c i="1" r="P101"/>
  <c i="1" r="O101"/>
  <c i="1" r="N101"/>
  <c i="1" r="M101"/>
  <c i="1" r="L101"/>
  <c i="1" r="K101"/>
  <c i="1" r="J101"/>
  <c i="1" r="I101"/>
  <c i="1" r="H101"/>
  <c i="1" r="G101"/>
  <c i="1" r="F101"/>
  <c i="1" r="E101"/>
  <c i="1" r="D101"/>
  <c i="1" r="C101"/>
  <c i="1" r="B101"/>
  <c i="1" r="A101"/>
  <c i="1" r="P100"/>
  <c i="1" r="O100"/>
  <c i="1" r="N100"/>
  <c i="1" r="M100"/>
  <c i="1" r="L100"/>
  <c i="1" r="K100"/>
  <c i="1" r="J100"/>
  <c i="1" r="I100"/>
  <c i="1" r="H100"/>
  <c i="1" r="G100"/>
  <c i="1" r="F100"/>
  <c i="1" r="E100"/>
  <c i="1" r="D100"/>
  <c i="1" r="C100"/>
  <c i="1" r="B100"/>
  <c i="1" r="A100"/>
  <c i="1" r="P99"/>
  <c i="1" r="O99"/>
  <c i="1" r="N99"/>
  <c i="1" r="M99"/>
  <c i="1" r="L99"/>
  <c i="1" r="K99"/>
  <c i="1" r="J99"/>
  <c i="1" r="I99"/>
  <c i="1" r="H99"/>
  <c i="1" r="G99"/>
  <c i="1" r="F99"/>
  <c i="1" r="E99"/>
  <c i="1" r="D99"/>
  <c i="1" r="C99"/>
  <c i="1" r="B99"/>
  <c i="1" r="A99"/>
  <c i="1" r="P98"/>
  <c i="1" r="O98"/>
  <c i="1" r="N98"/>
  <c i="1" r="M98"/>
  <c i="1" r="L98"/>
  <c i="1" r="K98"/>
  <c i="1" r="J98"/>
  <c i="1" r="I98"/>
  <c i="1" r="H98"/>
  <c i="1" r="G98"/>
  <c i="1" r="F98"/>
  <c i="1" r="E98"/>
  <c i="1" r="D98"/>
  <c i="1" r="C98"/>
  <c i="1" r="B98"/>
  <c i="1" r="A98"/>
  <c i="1" r="P97"/>
  <c i="1" r="O97"/>
  <c i="1" r="N97"/>
  <c i="1" r="M97"/>
  <c i="1" r="L97"/>
  <c i="1" r="K97"/>
  <c i="1" r="J97"/>
  <c i="1" r="I97"/>
  <c i="1" r="H97"/>
  <c i="1" r="G97"/>
  <c i="1" r="F97"/>
  <c i="1" r="E97"/>
  <c i="1" r="D97"/>
  <c i="1" r="C97"/>
  <c i="1" r="B97"/>
  <c i="1" r="A97"/>
  <c i="1" r="P96"/>
  <c i="1" r="O96"/>
  <c i="1" r="N96"/>
  <c i="1" r="M96"/>
  <c i="1" r="L96"/>
  <c i="1" r="K96"/>
  <c i="1" r="J96"/>
  <c i="1" r="I96"/>
  <c i="1" r="H96"/>
  <c i="1" r="G96"/>
  <c i="1" r="F96"/>
  <c i="1" r="E96"/>
  <c i="1" r="D96"/>
  <c i="1" r="C96"/>
  <c i="1" r="B96"/>
  <c i="1" r="A96"/>
  <c i="1" r="P95"/>
  <c i="1" r="O95"/>
  <c i="1" r="N95"/>
  <c i="1" r="M95"/>
  <c i="1" r="L95"/>
  <c i="1" r="K95"/>
  <c i="1" r="J95"/>
  <c i="1" r="I95"/>
  <c i="1" r="H95"/>
  <c i="1" r="G95"/>
  <c i="1" r="F95"/>
  <c i="1" r="E95"/>
  <c i="1" r="D95"/>
  <c i="1" r="C95"/>
  <c i="1" r="B95"/>
  <c i="1" r="A95"/>
  <c i="1" r="P94"/>
  <c i="1" r="O94"/>
  <c i="1" r="N94"/>
  <c i="1" r="M94"/>
  <c i="1" r="L94"/>
  <c i="1" r="K94"/>
  <c i="1" r="J94"/>
  <c i="1" r="I94"/>
  <c i="1" r="H94"/>
  <c i="1" r="G94"/>
  <c i="1" r="F94"/>
  <c i="1" r="E94"/>
  <c i="1" r="D94"/>
  <c i="1" r="C94"/>
  <c i="1" r="B94"/>
  <c i="1" r="A94"/>
  <c i="1" r="P93"/>
  <c i="1" r="O93"/>
  <c i="1" r="N93"/>
  <c i="1" r="M93"/>
  <c i="1" r="L93"/>
  <c i="1" r="K93"/>
  <c i="1" r="J93"/>
  <c i="1" r="I93"/>
  <c i="1" r="H93"/>
  <c i="1" r="G93"/>
  <c i="1" r="F93"/>
  <c i="1" r="E93"/>
  <c i="1" r="D93"/>
  <c i="1" r="C93"/>
  <c i="1" r="B93"/>
  <c i="1" r="A93"/>
  <c i="1" r="P92"/>
  <c i="1" r="O92"/>
  <c i="1" r="N92"/>
  <c i="1" r="M92"/>
  <c i="1" r="L92"/>
  <c i="1" r="K92"/>
  <c i="1" r="J92"/>
  <c i="1" r="I92"/>
  <c i="1" r="H92"/>
  <c i="1" r="G92"/>
  <c i="1" r="F92"/>
  <c i="1" r="E92"/>
  <c i="1" r="D92"/>
  <c i="1" r="C92"/>
  <c i="1" r="B92"/>
  <c i="1" r="A92"/>
  <c i="1" r="P91"/>
  <c i="1" r="O91"/>
  <c i="1" r="N91"/>
  <c i="1" r="M91"/>
  <c i="1" r="L91"/>
  <c i="1" r="K91"/>
  <c i="1" r="J91"/>
  <c i="1" r="I91"/>
  <c i="1" r="H91"/>
  <c i="1" r="G91"/>
  <c i="1" r="F91"/>
  <c i="1" r="E91"/>
  <c i="1" r="D91"/>
  <c i="1" r="C91"/>
  <c i="1" r="B91"/>
  <c i="1" r="A91"/>
  <c i="1" r="P90"/>
  <c i="1" r="O90"/>
  <c i="1" r="N90"/>
  <c i="1" r="M90"/>
  <c i="1" r="L90"/>
  <c i="1" r="K90"/>
  <c i="1" r="J90"/>
  <c i="1" r="I90"/>
  <c i="1" r="H90"/>
  <c i="1" r="G90"/>
  <c i="1" r="F90"/>
  <c i="1" r="E90"/>
  <c i="1" r="D90"/>
  <c i="1" r="C90"/>
  <c i="1" r="B90"/>
  <c i="1" r="A90"/>
  <c i="1" r="P89"/>
  <c i="1" r="O89"/>
  <c i="1" r="N89"/>
  <c i="1" r="M89"/>
  <c i="1" r="L89"/>
  <c i="1" r="K89"/>
  <c i="1" r="J89"/>
  <c i="1" r="I89"/>
  <c i="1" r="H89"/>
  <c i="1" r="G89"/>
  <c i="1" r="F89"/>
  <c i="1" r="E89"/>
  <c i="1" r="D89"/>
  <c i="1" r="C89"/>
  <c i="1" r="B89"/>
  <c i="1" r="A89"/>
  <c i="1" r="P88"/>
  <c i="1" r="O88"/>
  <c i="1" r="N88"/>
  <c i="1" r="M88"/>
  <c i="1" r="L88"/>
  <c i="1" r="K88"/>
  <c i="1" r="J88"/>
  <c i="1" r="I88"/>
  <c i="1" r="H88"/>
  <c i="1" r="G88"/>
  <c i="1" r="F88"/>
  <c i="1" r="E88"/>
  <c i="1" r="D88"/>
  <c i="1" r="C88"/>
  <c i="1" r="B88"/>
  <c i="1" r="A88"/>
  <c i="1" r="P87"/>
  <c i="1" r="O87"/>
  <c i="1" r="N87"/>
  <c i="1" r="M87"/>
  <c i="1" r="L87"/>
  <c i="1" r="K87"/>
  <c i="1" r="J87"/>
  <c i="1" r="I87"/>
  <c i="1" r="H87"/>
  <c i="1" r="G87"/>
  <c i="1" r="F87"/>
  <c i="1" r="E87"/>
  <c i="1" r="D87"/>
  <c i="1" r="C87"/>
  <c i="1" r="B87"/>
  <c i="1" r="A87"/>
  <c i="1" r="P86"/>
  <c i="1" r="O86"/>
  <c i="1" r="N86"/>
  <c i="1" r="M86"/>
  <c i="1" r="L86"/>
  <c i="1" r="K86"/>
  <c i="1" r="J86"/>
  <c i="1" r="I86"/>
  <c i="1" r="H86"/>
  <c i="1" r="G86"/>
  <c i="1" r="F86"/>
  <c i="1" r="E86"/>
  <c i="1" r="D86"/>
  <c i="1" r="C86"/>
  <c i="1" r="B86"/>
  <c i="1" r="A86"/>
  <c i="1" r="P85"/>
  <c i="1" r="O85"/>
  <c i="1" r="N85"/>
  <c i="1" r="M85"/>
  <c i="1" r="L85"/>
  <c i="1" r="K85"/>
  <c i="1" r="J85"/>
  <c i="1" r="I85"/>
  <c i="1" r="H85"/>
  <c i="1" r="G85"/>
  <c i="1" r="F85"/>
  <c i="1" r="E85"/>
  <c i="1" r="D85"/>
  <c i="1" r="C85"/>
  <c i="1" r="B85"/>
  <c i="1" r="A85"/>
  <c i="1" r="P84"/>
  <c i="1" r="O84"/>
  <c i="1" r="N84"/>
  <c i="1" r="M84"/>
  <c i="1" r="L84"/>
  <c i="1" r="K84"/>
  <c i="1" r="J84"/>
  <c i="1" r="I84"/>
  <c i="1" r="H84"/>
  <c i="1" r="G84"/>
  <c i="1" r="F84"/>
  <c i="1" r="E84"/>
  <c i="1" r="D84"/>
  <c i="1" r="C84"/>
  <c i="1" r="B84"/>
  <c i="1" r="A84"/>
  <c i="1" r="P83"/>
  <c i="1" r="O83"/>
  <c i="1" r="N83"/>
  <c i="1" r="M83"/>
  <c i="1" r="L83"/>
  <c i="1" r="K83"/>
  <c i="1" r="J83"/>
  <c i="1" r="I83"/>
  <c i="1" r="H83"/>
  <c i="1" r="G83"/>
  <c i="1" r="F83"/>
  <c i="1" r="E83"/>
  <c i="1" r="D83"/>
  <c i="1" r="C83"/>
  <c i="1" r="B83"/>
  <c i="1" r="A83"/>
  <c i="1" r="P82"/>
  <c i="1" r="O82"/>
  <c i="1" r="N82"/>
  <c i="1" r="M82"/>
  <c i="1" r="L82"/>
  <c i="1" r="K82"/>
  <c i="1" r="J82"/>
  <c i="1" r="I82"/>
  <c i="1" r="H82"/>
  <c i="1" r="G82"/>
  <c i="1" r="F82"/>
  <c i="1" r="E82"/>
  <c i="1" r="D82"/>
  <c i="1" r="C82"/>
  <c i="1" r="B82"/>
  <c i="1" r="A82"/>
  <c i="1" r="P81"/>
  <c i="1" r="O81"/>
  <c i="1" r="N81"/>
  <c i="1" r="M81"/>
  <c i="1" r="L81"/>
  <c i="1" r="K81"/>
  <c i="1" r="J81"/>
  <c i="1" r="I81"/>
  <c i="1" r="H81"/>
  <c i="1" r="G81"/>
  <c i="1" r="F81"/>
  <c i="1" r="E81"/>
  <c i="1" r="D81"/>
  <c i="1" r="C81"/>
  <c i="1" r="B81"/>
  <c i="1" r="A81"/>
  <c i="1" r="P80"/>
  <c i="1" r="O80"/>
  <c i="1" r="N80"/>
  <c i="1" r="M80"/>
  <c i="1" r="L80"/>
  <c i="1" r="K80"/>
  <c i="1" r="J80"/>
  <c i="1" r="I80"/>
  <c i="1" r="H80"/>
  <c i="1" r="G80"/>
  <c i="1" r="F80"/>
  <c i="1" r="E80"/>
  <c i="1" r="D80"/>
  <c i="1" r="C80"/>
  <c i="1" r="B80"/>
  <c i="1" r="A80"/>
  <c i="1" r="P79"/>
  <c i="1" r="O79"/>
  <c i="1" r="N79"/>
  <c i="1" r="M79"/>
  <c i="1" r="L79"/>
  <c i="1" r="K79"/>
  <c i="1" r="J79"/>
  <c i="1" r="I79"/>
  <c i="1" r="H79"/>
  <c i="1" r="G79"/>
  <c i="1" r="F79"/>
  <c i="1" r="E79"/>
  <c i="1" r="D79"/>
  <c i="1" r="C79"/>
  <c i="1" r="B79"/>
  <c i="1" r="A79"/>
  <c i="1" r="P78"/>
  <c i="1" r="O78"/>
  <c i="1" r="N78"/>
  <c i="1" r="M78"/>
  <c i="1" r="L78"/>
  <c i="1" r="K78"/>
  <c i="1" r="J78"/>
  <c i="1" r="I78"/>
  <c i="1" r="H78"/>
  <c i="1" r="G78"/>
  <c i="1" r="F78"/>
  <c i="1" r="E78"/>
  <c i="1" r="D78"/>
  <c i="1" r="C78"/>
  <c i="1" r="B78"/>
  <c i="1" r="A78"/>
  <c i="1" r="P77"/>
  <c i="1" r="O77"/>
  <c i="1" r="N77"/>
  <c i="1" r="M77"/>
  <c i="1" r="L77"/>
  <c i="1" r="K77"/>
  <c i="1" r="J77"/>
  <c i="1" r="I77"/>
  <c i="1" r="H77"/>
  <c i="1" r="G77"/>
  <c i="1" r="F77"/>
  <c i="1" r="E77"/>
  <c i="1" r="D77"/>
  <c i="1" r="C77"/>
  <c i="1" r="B77"/>
  <c i="1" r="A77"/>
  <c i="1" r="P76"/>
  <c i="1" r="O76"/>
  <c i="1" r="N76"/>
  <c i="1" r="M76"/>
  <c i="1" r="L76"/>
  <c i="1" r="K76"/>
  <c i="1" r="J76"/>
  <c i="1" r="I76"/>
  <c i="1" r="H76"/>
  <c i="1" r="G76"/>
  <c i="1" r="F76"/>
  <c i="1" r="E76"/>
  <c i="1" r="D76"/>
  <c i="1" r="C76"/>
  <c i="1" r="B76"/>
  <c i="1" r="A76"/>
  <c i="1" r="P75"/>
  <c i="1" r="O75"/>
  <c i="1" r="N75"/>
  <c i="1" r="M75"/>
  <c i="1" r="L75"/>
  <c i="1" r="K75"/>
  <c i="1" r="J75"/>
  <c i="1" r="I75"/>
  <c i="1" r="H75"/>
  <c i="1" r="G75"/>
  <c i="1" r="F75"/>
  <c i="1" r="E75"/>
  <c i="1" r="D75"/>
  <c i="1" r="C75"/>
  <c i="1" r="B75"/>
  <c i="1" r="A75"/>
  <c i="1" r="P74"/>
  <c i="1" r="O74"/>
  <c i="1" r="N74"/>
  <c i="1" r="M74"/>
  <c i="1" r="L74"/>
  <c i="1" r="K74"/>
  <c i="1" r="J74"/>
  <c i="1" r="I74"/>
  <c i="1" r="H74"/>
  <c i="1" r="G74"/>
  <c i="1" r="F74"/>
  <c i="1" r="E74"/>
  <c i="1" r="D74"/>
  <c i="1" r="C74"/>
  <c i="1" r="B74"/>
  <c i="1" r="A74"/>
  <c i="1" r="P73"/>
  <c i="1" r="O73"/>
  <c i="1" r="N73"/>
  <c i="1" r="M73"/>
  <c i="1" r="L73"/>
  <c i="1" r="K73"/>
  <c i="1" r="J73"/>
  <c i="1" r="I73"/>
  <c i="1" r="H73"/>
  <c i="1" r="G73"/>
  <c i="1" r="F73"/>
  <c i="1" r="E73"/>
  <c i="1" r="D73"/>
  <c i="1" r="C73"/>
  <c i="1" r="B73"/>
  <c i="1" r="A73"/>
  <c i="1" r="P72"/>
  <c i="1" r="O72"/>
  <c i="1" r="N72"/>
  <c i="1" r="M72"/>
  <c i="1" r="L72"/>
  <c i="1" r="K72"/>
  <c i="1" r="J72"/>
  <c i="1" r="I72"/>
  <c i="1" r="H72"/>
  <c i="1" r="G72"/>
  <c i="1" r="F72"/>
  <c i="1" r="E72"/>
  <c i="1" r="D72"/>
  <c i="1" r="C72"/>
  <c i="1" r="B72"/>
  <c i="1" r="A72"/>
  <c i="1" r="P71"/>
  <c i="1" r="O71"/>
  <c i="1" r="N71"/>
  <c i="1" r="M71"/>
  <c i="1" r="L71"/>
  <c i="1" r="K71"/>
  <c i="1" r="J71"/>
  <c i="1" r="I71"/>
  <c i="1" r="H71"/>
  <c i="1" r="G71"/>
  <c i="1" r="F71"/>
  <c i="1" r="E71"/>
  <c i="1" r="D71"/>
  <c i="1" r="C71"/>
  <c i="1" r="B71"/>
  <c i="1" r="A71"/>
  <c i="1" r="P70"/>
  <c i="1" r="O70"/>
  <c i="1" r="N70"/>
  <c i="1" r="M70"/>
  <c i="1" r="L70"/>
  <c i="1" r="K70"/>
  <c i="1" r="J70"/>
  <c i="1" r="I70"/>
  <c i="1" r="H70"/>
  <c i="1" r="G70"/>
  <c i="1" r="F70"/>
  <c i="1" r="E70"/>
  <c i="1" r="D70"/>
  <c i="1" r="C70"/>
  <c i="1" r="B70"/>
  <c i="1" r="A70"/>
  <c i="1" r="P69"/>
  <c i="1" r="O69"/>
  <c i="1" r="N69"/>
  <c i="1" r="M69"/>
  <c i="1" r="L69"/>
  <c i="1" r="K69"/>
  <c i="1" r="J69"/>
  <c i="1" r="I69"/>
  <c i="1" r="H69"/>
  <c i="1" r="G69"/>
  <c i="1" r="F69"/>
  <c i="1" r="E69"/>
  <c i="1" r="D69"/>
  <c i="1" r="C69"/>
  <c i="1" r="B69"/>
  <c i="1" r="A69"/>
  <c i="1" r="P68"/>
  <c i="1" r="O68"/>
  <c i="1" r="N68"/>
  <c i="1" r="M68"/>
  <c i="1" r="L68"/>
  <c i="1" r="K68"/>
  <c i="1" r="J68"/>
  <c i="1" r="I68"/>
  <c i="1" r="H68"/>
  <c i="1" r="G68"/>
  <c i="1" r="F68"/>
  <c i="1" r="E68"/>
  <c i="1" r="D68"/>
  <c i="1" r="C68"/>
  <c i="1" r="B68"/>
  <c i="1" r="A68"/>
  <c i="1" r="P67"/>
  <c i="1" r="O67"/>
  <c i="1" r="N67"/>
  <c i="1" r="M67"/>
  <c i="1" r="L67"/>
  <c i="1" r="K67"/>
  <c i="1" r="J67"/>
  <c i="1" r="I67"/>
  <c i="1" r="H67"/>
  <c i="1" r="G67"/>
  <c i="1" r="F67"/>
  <c i="1" r="E67"/>
  <c i="1" r="D67"/>
  <c i="1" r="C67"/>
  <c i="1" r="B67"/>
  <c i="1" r="A67"/>
  <c i="1" r="P66"/>
  <c i="1" r="O66"/>
  <c i="1" r="N66"/>
  <c i="1" r="M66"/>
  <c i="1" r="L66"/>
  <c i="1" r="K66"/>
  <c i="1" r="J66"/>
  <c i="1" r="I66"/>
  <c i="1" r="H66"/>
  <c i="1" r="G66"/>
  <c i="1" r="F66"/>
  <c i="1" r="E66"/>
  <c i="1" r="D66"/>
  <c i="1" r="C66"/>
  <c i="1" r="B66"/>
  <c i="1" r="A66"/>
  <c i="1" r="P65"/>
  <c i="1" r="O65"/>
  <c i="1" r="N65"/>
  <c i="1" r="M65"/>
  <c i="1" r="L65"/>
  <c i="1" r="K65"/>
  <c i="1" r="J65"/>
  <c i="1" r="I65"/>
  <c i="1" r="H65"/>
  <c i="1" r="G65"/>
  <c i="1" r="F65"/>
  <c i="1" r="E65"/>
  <c i="1" r="D65"/>
  <c i="1" r="C65"/>
  <c i="1" r="B65"/>
  <c i="1" r="A65"/>
  <c i="1" r="P64"/>
  <c i="1" r="O64"/>
  <c i="1" r="N64"/>
  <c i="1" r="M64"/>
  <c i="1" r="L64"/>
  <c i="1" r="K64"/>
  <c i="1" r="J64"/>
  <c i="1" r="I64"/>
  <c i="1" r="H64"/>
  <c i="1" r="G64"/>
  <c i="1" r="F64"/>
  <c i="1" r="E64"/>
  <c i="1" r="D64"/>
  <c i="1" r="C64"/>
  <c i="1" r="B64"/>
  <c i="1" r="A64"/>
  <c i="1" r="P63"/>
  <c i="1" r="O63"/>
  <c i="1" r="N63"/>
  <c i="1" r="M63"/>
  <c i="1" r="L63"/>
  <c i="1" r="K63"/>
  <c i="1" r="J63"/>
  <c i="1" r="I63"/>
  <c i="1" r="H63"/>
  <c i="1" r="G63"/>
  <c i="1" r="F63"/>
  <c i="1" r="E63"/>
  <c i="1" r="D63"/>
  <c i="1" r="C63"/>
  <c i="1" r="B63"/>
  <c i="1" r="A63"/>
  <c i="1" r="P62"/>
  <c i="1" r="O62"/>
  <c i="1" r="N62"/>
  <c i="1" r="M62"/>
  <c i="1" r="L62"/>
  <c i="1" r="K62"/>
  <c i="1" r="J62"/>
  <c i="1" r="I62"/>
  <c i="1" r="H62"/>
  <c i="1" r="G62"/>
  <c i="1" r="F62"/>
  <c i="1" r="E62"/>
  <c i="1" r="D62"/>
  <c i="1" r="C62"/>
  <c i="1" r="B62"/>
  <c i="1" r="A62"/>
  <c i="1" r="P61"/>
  <c i="1" r="O61"/>
  <c i="1" r="N61"/>
  <c i="1" r="M61"/>
  <c i="1" r="L61"/>
  <c i="1" r="K61"/>
  <c i="1" r="J61"/>
  <c i="1" r="I61"/>
  <c i="1" r="H61"/>
  <c i="1" r="G61"/>
  <c i="1" r="F61"/>
  <c i="1" r="E61"/>
  <c i="1" r="D61"/>
  <c i="1" r="C61"/>
  <c i="1" r="B61"/>
  <c i="1" r="A61"/>
  <c i="1" r="P60"/>
  <c i="1" r="O60"/>
  <c i="1" r="N60"/>
  <c i="1" r="M60"/>
  <c i="1" r="L60"/>
  <c i="1" r="K60"/>
  <c i="1" r="J60"/>
  <c i="1" r="I60"/>
  <c i="1" r="H60"/>
  <c i="1" r="G60"/>
  <c i="1" r="F60"/>
  <c i="1" r="E60"/>
  <c i="1" r="D60"/>
  <c i="1" r="C60"/>
  <c i="1" r="B60"/>
  <c i="1" r="A60"/>
  <c i="1" r="P59"/>
  <c i="1" r="O59"/>
  <c i="1" r="N59"/>
  <c i="1" r="M59"/>
  <c i="1" r="L59"/>
  <c i="1" r="K59"/>
  <c i="1" r="J59"/>
  <c i="1" r="I59"/>
  <c i="1" r="H59"/>
  <c i="1" r="G59"/>
  <c i="1" r="F59"/>
  <c i="1" r="E59"/>
  <c i="1" r="D59"/>
  <c i="1" r="C59"/>
  <c i="1" r="B59"/>
  <c i="1" r="A59"/>
  <c i="1" r="P58"/>
  <c i="1" r="O58"/>
  <c i="1" r="N58"/>
  <c i="1" r="M58"/>
  <c i="1" r="L58"/>
  <c i="1" r="K58"/>
  <c i="1" r="J58"/>
  <c i="1" r="I58"/>
  <c i="1" r="H58"/>
  <c i="1" r="G58"/>
  <c i="1" r="F58"/>
  <c i="1" r="E58"/>
  <c i="1" r="D58"/>
  <c i="1" r="C58"/>
  <c i="1" r="B58"/>
  <c i="1" r="A58"/>
  <c i="1" r="P57"/>
  <c i="1" r="O57"/>
  <c i="1" r="N57"/>
  <c i="1" r="M57"/>
  <c i="1" r="L57"/>
  <c i="1" r="K57"/>
  <c i="1" r="J57"/>
  <c i="1" r="I57"/>
  <c i="1" r="H57"/>
  <c i="1" r="G57"/>
  <c i="1" r="F57"/>
  <c i="1" r="E57"/>
  <c i="1" r="D57"/>
  <c i="1" r="C57"/>
  <c i="1" r="B57"/>
  <c i="1" r="A57"/>
  <c i="1" r="P56"/>
  <c i="1" r="O56"/>
  <c i="1" r="N56"/>
  <c i="1" r="M56"/>
  <c i="1" r="L56"/>
  <c i="1" r="K56"/>
  <c i="1" r="J56"/>
  <c i="1" r="I56"/>
  <c i="1" r="H56"/>
  <c i="1" r="G56"/>
  <c i="1" r="F56"/>
  <c i="1" r="E56"/>
  <c i="1" r="D56"/>
  <c i="1" r="C56"/>
  <c i="1" r="B56"/>
  <c i="1" r="A56"/>
  <c i="1" r="P55"/>
  <c i="1" r="O55"/>
  <c i="1" r="N55"/>
  <c i="1" r="M55"/>
  <c i="1" r="L55"/>
  <c i="1" r="K55"/>
  <c i="1" r="J55"/>
  <c i="1" r="I55"/>
  <c i="1" r="H55"/>
  <c i="1" r="G55"/>
  <c i="1" r="F55"/>
  <c i="1" r="E55"/>
  <c i="1" r="D55"/>
  <c i="1" r="C55"/>
  <c i="1" r="B55"/>
  <c i="1" r="A55"/>
  <c i="1" r="P54"/>
  <c i="1" r="O54"/>
  <c i="1" r="N54"/>
  <c i="1" r="M54"/>
  <c i="1" r="L54"/>
  <c i="1" r="K54"/>
  <c i="1" r="J54"/>
  <c i="1" r="I54"/>
  <c i="1" r="H54"/>
  <c i="1" r="G54"/>
  <c i="1" r="F54"/>
  <c i="1" r="E54"/>
  <c i="1" r="D54"/>
  <c i="1" r="C54"/>
  <c i="1" r="B54"/>
  <c i="1" r="A54"/>
  <c i="1" r="P53"/>
  <c i="1" r="O53"/>
  <c i="1" r="N53"/>
  <c i="1" r="M53"/>
  <c i="1" r="L53"/>
  <c i="1" r="K53"/>
  <c i="1" r="J53"/>
  <c i="1" r="I53"/>
  <c i="1" r="H53"/>
  <c i="1" r="G53"/>
  <c i="1" r="F53"/>
  <c i="1" r="E53"/>
  <c i="1" r="D53"/>
  <c i="1" r="C53"/>
  <c i="1" r="B53"/>
  <c i="1" r="A53"/>
  <c i="1" r="P52"/>
  <c i="1" r="O52"/>
  <c i="1" r="N52"/>
  <c i="1" r="M52"/>
  <c i="1" r="L52"/>
  <c i="1" r="K52"/>
  <c i="1" r="J52"/>
  <c i="1" r="I52"/>
  <c i="1" r="H52"/>
  <c i="1" r="G52"/>
  <c i="1" r="F52"/>
  <c i="1" r="E52"/>
  <c i="1" r="D52"/>
  <c i="1" r="C52"/>
  <c i="1" r="B52"/>
  <c i="1" r="A52"/>
  <c i="1" r="P51"/>
  <c i="1" r="O51"/>
  <c i="1" r="N51"/>
  <c i="1" r="M51"/>
  <c i="1" r="L51"/>
  <c i="1" r="K51"/>
  <c i="1" r="J51"/>
  <c i="1" r="I51"/>
  <c i="1" r="H51"/>
  <c i="1" r="G51"/>
  <c i="1" r="F51"/>
  <c i="1" r="E51"/>
  <c i="1" r="D51"/>
  <c i="1" r="C51"/>
  <c i="1" r="B51"/>
  <c i="1" r="A51"/>
  <c i="1" r="P50"/>
  <c i="1" r="O50"/>
  <c i="1" r="N50"/>
  <c i="1" r="M50"/>
  <c i="1" r="L50"/>
  <c i="1" r="K50"/>
  <c i="1" r="J50"/>
  <c i="1" r="I50"/>
  <c i="1" r="H50"/>
  <c i="1" r="G50"/>
  <c i="1" r="F50"/>
  <c i="1" r="E50"/>
  <c i="1" r="D50"/>
  <c i="1" r="C50"/>
  <c i="1" r="B50"/>
  <c i="1" r="A50"/>
  <c i="1" r="P49"/>
  <c i="1" r="O49"/>
  <c i="1" r="N49"/>
  <c i="1" r="M49"/>
  <c i="1" r="L49"/>
  <c i="1" r="K49"/>
  <c i="1" r="J49"/>
  <c i="1" r="I49"/>
  <c i="1" r="H49"/>
  <c i="1" r="G49"/>
  <c i="1" r="F49"/>
  <c i="1" r="E49"/>
  <c i="1" r="D49"/>
  <c i="1" r="C49"/>
  <c i="1" r="B49"/>
  <c i="1" r="A49"/>
  <c i="1" r="P48"/>
  <c i="1" r="O48"/>
  <c i="1" r="N48"/>
  <c i="1" r="M48"/>
  <c i="1" r="L48"/>
  <c i="1" r="K48"/>
  <c i="1" r="J48"/>
  <c i="1" r="I48"/>
  <c i="1" r="H48"/>
  <c i="1" r="G48"/>
  <c i="1" r="F48"/>
  <c i="1" r="E48"/>
  <c i="1" r="D48"/>
  <c i="1" r="C48"/>
  <c i="1" r="B48"/>
  <c i="1" r="A48"/>
  <c i="1" r="P47"/>
  <c i="1" r="O47"/>
  <c i="1" r="N47"/>
  <c i="1" r="M47"/>
  <c i="1" r="L47"/>
  <c i="1" r="K47"/>
  <c i="1" r="J47"/>
  <c i="1" r="I47"/>
  <c i="1" r="H47"/>
  <c i="1" r="G47"/>
  <c i="1" r="F47"/>
  <c i="1" r="E47"/>
  <c i="1" r="D47"/>
  <c i="1" r="C47"/>
  <c i="1" r="B47"/>
  <c i="1" r="A47"/>
  <c i="1" r="P46"/>
  <c i="1" r="O46"/>
  <c i="1" r="N46"/>
  <c i="1" r="M46"/>
  <c i="1" r="L46"/>
  <c i="1" r="K46"/>
  <c i="1" r="J46"/>
  <c i="1" r="I46"/>
  <c i="1" r="H46"/>
  <c i="1" r="G46"/>
  <c i="1" r="F46"/>
  <c i="1" r="E46"/>
  <c i="1" r="D46"/>
  <c i="1" r="C46"/>
  <c i="1" r="B46"/>
  <c i="1" r="A46"/>
  <c i="1" r="P45"/>
  <c i="1" r="O45"/>
  <c i="1" r="N45"/>
  <c i="1" r="M45"/>
  <c i="1" r="L45"/>
  <c i="1" r="K45"/>
  <c i="1" r="J45"/>
  <c i="1" r="I45"/>
  <c i="1" r="H45"/>
  <c i="1" r="G45"/>
  <c i="1" r="F45"/>
  <c i="1" r="E45"/>
  <c i="1" r="D45"/>
  <c i="1" r="C45"/>
  <c i="1" r="B45"/>
  <c i="1" r="A45"/>
  <c i="1" r="P44"/>
  <c i="1" r="O44"/>
  <c i="1" r="N44"/>
  <c i="1" r="M44"/>
  <c i="1" r="L44"/>
  <c i="1" r="K44"/>
  <c i="1" r="J44"/>
  <c i="1" r="I44"/>
  <c i="1" r="H44"/>
  <c i="1" r="G44"/>
  <c i="1" r="F44"/>
  <c i="1" r="E44"/>
  <c i="1" r="D44"/>
  <c i="1" r="C44"/>
  <c i="1" r="B44"/>
  <c i="1" r="A44"/>
  <c i="1" r="P43"/>
  <c i="1" r="O43"/>
  <c i="1" r="N43"/>
  <c i="1" r="M43"/>
  <c i="1" r="L43"/>
  <c i="1" r="K43"/>
  <c i="1" r="J43"/>
  <c i="1" r="I43"/>
  <c i="1" r="H43"/>
  <c i="1" r="G43"/>
  <c i="1" r="F43"/>
  <c i="1" r="E43"/>
  <c i="1" r="D43"/>
  <c i="1" r="C43"/>
  <c i="1" r="B43"/>
  <c i="1" r="A43"/>
  <c i="1" r="P42"/>
  <c i="1" r="O42"/>
  <c i="1" r="N42"/>
  <c i="1" r="M42"/>
  <c i="1" r="L42"/>
  <c i="1" r="K42"/>
  <c i="1" r="J42"/>
  <c i="1" r="I42"/>
  <c i="1" r="H42"/>
  <c i="1" r="G42"/>
  <c i="1" r="F42"/>
  <c i="1" r="E42"/>
  <c i="1" r="D42"/>
  <c i="1" r="C42"/>
  <c i="1" r="B42"/>
  <c i="1" r="A42"/>
  <c i="1" r="P41"/>
  <c i="1" r="O41"/>
  <c i="1" r="N41"/>
  <c i="1" r="M41"/>
  <c i="1" r="L41"/>
  <c i="1" r="K41"/>
  <c i="1" r="J41"/>
  <c i="1" r="I41"/>
  <c i="1" r="H41"/>
  <c i="1" r="G41"/>
  <c i="1" r="F41"/>
  <c i="1" r="E41"/>
  <c i="1" r="D41"/>
  <c i="1" r="C41"/>
  <c i="1" r="B41"/>
  <c i="1" r="A41"/>
  <c i="1" r="P40"/>
  <c i="1" r="O40"/>
  <c i="1" r="N40"/>
  <c i="1" r="M40"/>
  <c i="1" r="L40"/>
  <c i="1" r="K40"/>
  <c i="1" r="J40"/>
  <c i="1" r="I40"/>
  <c i="1" r="H40"/>
  <c i="1" r="G40"/>
  <c i="1" r="F40"/>
  <c i="1" r="E40"/>
  <c i="1" r="D40"/>
  <c i="1" r="C40"/>
  <c i="1" r="B40"/>
  <c i="1" r="A40"/>
  <c i="1" r="P39"/>
  <c i="1" r="O39"/>
  <c i="1" r="N39"/>
  <c i="1" r="M39"/>
  <c i="1" r="L39"/>
  <c i="1" r="K39"/>
  <c i="1" r="J39"/>
  <c i="1" r="I39"/>
  <c i="1" r="H39"/>
  <c i="1" r="G39"/>
  <c i="1" r="F39"/>
  <c i="1" r="E39"/>
  <c i="1" r="D39"/>
  <c i="1" r="C39"/>
  <c i="1" r="B39"/>
  <c i="1" r="A39"/>
  <c i="1" r="P38"/>
  <c i="1" r="O38"/>
  <c i="1" r="N38"/>
  <c i="1" r="M38"/>
  <c i="1" r="L38"/>
  <c i="1" r="K38"/>
  <c i="1" r="J38"/>
  <c i="1" r="I38"/>
  <c i="1" r="H38"/>
  <c i="1" r="G38"/>
  <c i="1" r="F38"/>
  <c i="1" r="E38"/>
  <c i="1" r="D38"/>
  <c i="1" r="C38"/>
  <c i="1" r="B38"/>
  <c i="1" r="A38"/>
  <c i="1" r="P37"/>
  <c i="1" r="O37"/>
  <c i="1" r="N37"/>
  <c i="1" r="M37"/>
  <c i="1" r="L37"/>
  <c i="1" r="K37"/>
  <c i="1" r="J37"/>
  <c i="1" r="I37"/>
  <c i="1" r="H37"/>
  <c i="1" r="G37"/>
  <c i="1" r="F37"/>
  <c i="1" r="E37"/>
  <c i="1" r="D37"/>
  <c i="1" r="C37"/>
  <c i="1" r="B37"/>
  <c i="1" r="A37"/>
  <c i="1" r="P36"/>
  <c i="1" r="O36"/>
  <c i="1" r="N36"/>
  <c i="1" r="M36"/>
  <c i="1" r="L36"/>
  <c i="1" r="K36"/>
  <c i="1" r="J36"/>
  <c i="1" r="I36"/>
  <c i="1" r="H36"/>
  <c i="1" r="G36"/>
  <c i="1" r="F36"/>
  <c i="1" r="E36"/>
  <c i="1" r="D36"/>
  <c i="1" r="C36"/>
  <c i="1" r="B36"/>
  <c i="1" r="A36"/>
  <c i="1" r="P35"/>
  <c i="1" r="O35"/>
  <c i="1" r="N35"/>
  <c i="1" r="M35"/>
  <c i="1" r="L35"/>
  <c i="1" r="K35"/>
  <c i="1" r="J35"/>
  <c i="1" r="I35"/>
  <c i="1" r="H35"/>
  <c i="1" r="G35"/>
  <c i="1" r="F35"/>
  <c i="1" r="E35"/>
  <c i="1" r="D35"/>
  <c i="1" r="C35"/>
  <c i="1" r="B35"/>
  <c i="1" r="A35"/>
  <c i="1" r="P34"/>
  <c i="1" r="O34"/>
  <c i="1" r="N34"/>
  <c i="1" r="M34"/>
  <c i="1" r="L34"/>
  <c i="1" r="K34"/>
  <c i="1" r="J34"/>
  <c i="1" r="I34"/>
  <c i="1" r="H34"/>
  <c i="1" r="G34"/>
  <c i="1" r="F34"/>
  <c i="1" r="E34"/>
  <c i="1" r="D34"/>
  <c i="1" r="C34"/>
  <c i="1" r="B34"/>
  <c i="1" r="A34"/>
  <c i="1" r="P33"/>
  <c i="1" r="O33"/>
  <c i="1" r="N33"/>
  <c i="1" r="M33"/>
  <c i="1" r="L33"/>
  <c i="1" r="K33"/>
  <c i="1" r="J33"/>
  <c i="1" r="I33"/>
  <c i="1" r="H33"/>
  <c i="1" r="G33"/>
  <c i="1" r="F33"/>
  <c i="1" r="E33"/>
  <c i="1" r="D33"/>
  <c i="1" r="C33"/>
  <c i="1" r="B33"/>
  <c i="1" r="A33"/>
  <c i="1" r="P32"/>
  <c i="1" r="O32"/>
  <c i="1" r="N32"/>
  <c i="1" r="M32"/>
  <c i="1" r="L32"/>
  <c i="1" r="K32"/>
  <c i="1" r="J32"/>
  <c i="1" r="I32"/>
  <c i="1" r="H32"/>
  <c i="1" r="G32"/>
  <c i="1" r="F32"/>
  <c i="1" r="E32"/>
  <c i="1" r="D32"/>
  <c i="1" r="C32"/>
  <c i="1" r="B32"/>
  <c i="1" r="A32"/>
  <c i="1" r="P31"/>
  <c i="1" r="O31"/>
  <c i="1" r="N31"/>
  <c i="1" r="M31"/>
  <c i="1" r="L31"/>
  <c i="1" r="K31"/>
  <c i="1" r="J31"/>
  <c i="1" r="I31"/>
  <c i="1" r="H31"/>
  <c i="1" r="G31"/>
  <c i="1" r="F31"/>
  <c i="1" r="E31"/>
  <c i="1" r="D31"/>
  <c i="1" r="C31"/>
  <c i="1" r="B31"/>
  <c i="1" r="A31"/>
  <c i="1" r="P30"/>
  <c i="1" r="O30"/>
  <c i="1" r="N30"/>
  <c i="1" r="M30"/>
  <c i="1" r="L30"/>
  <c i="1" r="K30"/>
  <c i="1" r="J30"/>
  <c i="1" r="I30"/>
  <c i="1" r="H30"/>
  <c i="1" r="G30"/>
  <c i="1" r="F30"/>
  <c i="1" r="E30"/>
  <c i="1" r="D30"/>
  <c i="1" r="C30"/>
  <c i="1" r="B30"/>
  <c i="1" r="A30"/>
  <c i="1" r="P29"/>
  <c i="1" r="O29"/>
  <c i="1" r="N29"/>
  <c i="1" r="M29"/>
  <c i="1" r="L29"/>
  <c i="1" r="K29"/>
  <c i="1" r="J29"/>
  <c i="1" r="I29"/>
  <c i="1" r="H29"/>
  <c i="1" r="G29"/>
  <c i="1" r="F29"/>
  <c i="1" r="E29"/>
  <c i="1" r="D29"/>
  <c i="1" r="C29"/>
  <c i="1" r="B29"/>
  <c i="1" r="A29"/>
  <c i="1" r="P28"/>
  <c i="1" r="O28"/>
  <c i="1" r="N28"/>
  <c i="1" r="M28"/>
  <c i="1" r="L28"/>
  <c i="1" r="K28"/>
  <c i="1" r="J28"/>
  <c i="1" r="I28"/>
  <c i="1" r="H28"/>
  <c i="1" r="G28"/>
  <c i="1" r="F28"/>
  <c i="1" r="E28"/>
  <c i="1" r="D28"/>
  <c i="1" r="C28"/>
  <c i="1" r="B28"/>
  <c i="1" r="A28"/>
  <c i="1" r="P27"/>
  <c i="1" r="O27"/>
  <c i="1" r="N27"/>
  <c i="1" r="M27"/>
  <c i="1" r="L27"/>
  <c i="1" r="K27"/>
  <c i="1" r="J27"/>
  <c i="1" r="I27"/>
  <c i="1" r="H27"/>
  <c i="1" r="G27"/>
  <c i="1" r="F27"/>
  <c i="1" r="E27"/>
  <c i="1" r="D27"/>
  <c i="1" r="C27"/>
  <c i="1" r="B27"/>
  <c i="1" r="A27"/>
  <c i="1" r="P26"/>
  <c i="1" r="O26"/>
  <c i="1" r="N26"/>
  <c i="1" r="M26"/>
  <c i="1" r="L26"/>
  <c i="1" r="K26"/>
  <c i="1" r="J26"/>
  <c i="1" r="I26"/>
  <c i="1" r="H26"/>
  <c i="1" r="G26"/>
  <c i="1" r="F26"/>
  <c i="1" r="E26"/>
  <c i="1" r="D26"/>
  <c i="1" r="C26"/>
  <c i="1" r="B26"/>
  <c i="1" r="A26"/>
  <c i="1" r="P25"/>
  <c i="1" r="O25"/>
  <c i="1" r="N25"/>
  <c i="1" r="M25"/>
  <c i="1" r="L25"/>
  <c i="1" r="K25"/>
  <c i="1" r="J25"/>
  <c i="1" r="I25"/>
  <c i="1" r="H25"/>
  <c i="1" r="G25"/>
  <c i="1" r="F25"/>
  <c i="1" r="E25"/>
  <c i="1" r="D25"/>
  <c i="1" r="C25"/>
  <c i="1" r="B25"/>
  <c i="1" r="A25"/>
  <c i="1" r="P24"/>
  <c i="1" r="O24"/>
  <c i="1" r="N24"/>
  <c i="1" r="M24"/>
  <c i="1" r="L24"/>
  <c i="1" r="K24"/>
  <c i="1" r="J24"/>
  <c i="1" r="I24"/>
  <c i="1" r="H24"/>
  <c i="1" r="G24"/>
  <c i="1" r="F24"/>
  <c i="1" r="E24"/>
  <c i="1" r="D24"/>
  <c i="1" r="C24"/>
  <c i="1" r="B24"/>
  <c i="1" r="A24"/>
  <c i="1" r="P23"/>
  <c i="1" r="O23"/>
  <c i="1" r="N23"/>
  <c i="1" r="M23"/>
  <c i="1" r="L23"/>
  <c i="1" r="K23"/>
  <c i="1" r="J23"/>
  <c i="1" r="I23"/>
  <c i="1" r="H23"/>
  <c i="1" r="G23"/>
  <c i="1" r="F23"/>
  <c i="1" r="E23"/>
  <c i="1" r="D23"/>
  <c i="1" r="C23"/>
  <c i="1" r="B23"/>
  <c i="1" r="A23"/>
  <c i="1" r="P22"/>
  <c i="1" r="O22"/>
  <c i="1" r="N22"/>
  <c i="1" r="M22"/>
  <c i="1" r="L22"/>
  <c i="1" r="K22"/>
  <c i="1" r="J22"/>
  <c i="1" r="I22"/>
  <c i="1" r="H22"/>
  <c i="1" r="G22"/>
  <c i="1" r="F22"/>
  <c i="1" r="E22"/>
  <c i="1" r="D22"/>
  <c i="1" r="C22"/>
  <c i="1" r="B22"/>
  <c i="1" r="A22"/>
  <c i="1" r="P21"/>
  <c i="1" r="O21"/>
  <c i="1" r="N21"/>
  <c i="1" r="M21"/>
  <c i="1" r="L21"/>
  <c i="1" r="K21"/>
  <c i="1" r="J21"/>
  <c i="1" r="I21"/>
  <c i="1" r="H21"/>
  <c i="1" r="G21"/>
  <c i="1" r="F21"/>
  <c i="1" r="E21"/>
  <c i="1" r="D21"/>
  <c i="1" r="C21"/>
  <c i="1" r="B21"/>
  <c i="1" r="A21"/>
  <c i="1" r="P20"/>
  <c i="1" r="O20"/>
  <c i="1" r="N20"/>
  <c i="1" r="M20"/>
  <c i="1" r="L20"/>
  <c i="1" r="K20"/>
  <c i="1" r="J20"/>
  <c i="1" r="I20"/>
  <c i="1" r="H20"/>
  <c i="1" r="G20"/>
  <c i="1" r="F20"/>
  <c i="1" r="E20"/>
  <c i="1" r="D20"/>
  <c i="1" r="C20"/>
  <c i="1" r="B20"/>
  <c i="1" r="A20"/>
  <c i="1" r="P19"/>
  <c i="1" r="O19"/>
  <c i="1" r="N19"/>
  <c i="1" r="M19"/>
  <c i="1" r="L19"/>
  <c i="1" r="K19"/>
  <c i="1" r="J19"/>
  <c i="1" r="I19"/>
  <c i="1" r="H19"/>
  <c i="1" r="G19"/>
  <c i="1" r="F19"/>
  <c i="1" r="E19"/>
  <c i="1" r="D19"/>
  <c i="1" r="C19"/>
  <c i="1" r="B19"/>
  <c i="1" r="A19"/>
  <c i="1" r="P18"/>
  <c i="1" r="O18"/>
  <c i="1" r="N18"/>
  <c i="1" r="M18"/>
  <c i="1" r="L18"/>
  <c i="1" r="K18"/>
  <c i="1" r="J18"/>
  <c i="1" r="I18"/>
  <c i="1" r="H18"/>
  <c i="1" r="G18"/>
  <c i="1" r="F18"/>
  <c i="1" r="E18"/>
  <c i="1" r="D18"/>
  <c i="1" r="C18"/>
  <c i="1" r="B18"/>
  <c i="1" r="A18"/>
  <c i="1" r="P17"/>
  <c i="1" r="O17"/>
  <c i="1" r="N17"/>
  <c i="1" r="M17"/>
  <c i="1" r="L17"/>
  <c i="1" r="K17"/>
  <c i="1" r="J17"/>
  <c i="1" r="I17"/>
  <c i="1" r="H17"/>
  <c i="1" r="G17"/>
  <c i="1" r="F17"/>
  <c i="1" r="E17"/>
  <c i="1" r="D17"/>
  <c i="1" r="C17"/>
  <c i="1" r="B17"/>
  <c i="1" r="A17"/>
  <c i="1" r="P16"/>
  <c i="1" r="O16"/>
  <c i="1" r="N16"/>
  <c i="1" r="M16"/>
  <c i="1" r="L16"/>
  <c i="1" r="K16"/>
  <c i="1" r="J16"/>
  <c i="1" r="I16"/>
  <c i="1" r="H16"/>
  <c i="1" r="G16"/>
  <c i="1" r="F16"/>
  <c i="1" r="E16"/>
  <c i="1" r="D16"/>
  <c i="1" r="C16"/>
  <c i="1" r="B16"/>
  <c i="1" r="A16"/>
  <c i="1" r="P15"/>
  <c i="1" r="O15"/>
  <c i="1" r="N15"/>
  <c i="1" r="M15"/>
  <c i="1" r="L15"/>
  <c i="1" r="K15"/>
  <c i="1" r="J15"/>
  <c i="1" r="I15"/>
  <c i="1" r="H15"/>
  <c i="1" r="G15"/>
  <c i="1" r="F15"/>
  <c i="1" r="E15"/>
  <c i="1" r="D15"/>
  <c i="1" r="C15"/>
  <c i="1" r="B15"/>
  <c i="1" r="A15"/>
  <c i="1" r="P14"/>
  <c i="1" r="O14"/>
  <c i="1" r="N14"/>
  <c i="1" r="M14"/>
  <c i="1" r="L14"/>
  <c i="1" r="K14"/>
  <c i="1" r="J14"/>
  <c i="1" r="I14"/>
  <c i="1" r="H14"/>
  <c i="1" r="G14"/>
  <c i="1" r="F14"/>
  <c i="1" r="E14"/>
  <c i="1" r="D14"/>
  <c i="1" r="C14"/>
  <c i="1" r="B14"/>
  <c i="1" r="A14"/>
  <c i="1" r="P13"/>
  <c i="1" r="O13"/>
  <c i="1" r="N13"/>
  <c i="1" r="M13"/>
  <c i="1" r="L13"/>
  <c i="1" r="K13"/>
  <c i="1" r="J13"/>
  <c i="1" r="I13"/>
  <c i="1" r="H13"/>
  <c i="1" r="G13"/>
  <c i="1" r="F13"/>
  <c i="1" r="E13"/>
  <c i="1" r="D13"/>
  <c i="1" r="C13"/>
  <c i="1" r="B13"/>
  <c i="1" r="A13"/>
  <c i="1" r="P12"/>
  <c i="1" r="O12"/>
  <c i="1" r="N12"/>
  <c i="1" r="M12"/>
  <c i="1" r="L12"/>
  <c i="1" r="K12"/>
  <c i="1" r="J12"/>
  <c i="1" r="I12"/>
  <c i="1" r="H12"/>
  <c i="1" r="G12"/>
  <c i="1" r="F12"/>
  <c i="1" r="E12"/>
  <c i="1" r="D12"/>
  <c i="1" r="C12"/>
  <c i="1" r="B12"/>
  <c i="1" r="A12"/>
  <c i="1" r="P11"/>
  <c i="1" r="O11"/>
  <c i="1" r="N11"/>
  <c i="1" r="M11"/>
  <c i="1" r="L11"/>
  <c i="1" r="K11"/>
  <c i="1" r="J11"/>
  <c i="1" r="I11"/>
  <c i="1" r="H11"/>
  <c i="1" r="G11"/>
  <c i="1" r="F11"/>
  <c i="1" r="E11"/>
  <c i="1" r="D11"/>
  <c i="1" r="C11"/>
  <c i="1" r="B11"/>
  <c i="1" r="A11"/>
  <c i="1" r="P10"/>
  <c i="1" r="O10"/>
  <c i="1" r="N10"/>
  <c i="1" r="M10"/>
  <c i="1" r="L10"/>
  <c i="1" r="K10"/>
  <c i="1" r="J10"/>
  <c i="1" r="I10"/>
  <c i="1" r="H10"/>
  <c i="1" r="G10"/>
  <c i="1" r="F10"/>
  <c i="1" r="E10"/>
  <c i="1" r="D10"/>
  <c i="1" r="C10"/>
  <c i="1" r="B10"/>
  <c i="1" r="A10"/>
  <c i="1" r="P9"/>
  <c i="1" r="O9"/>
  <c i="1" r="N9"/>
  <c i="1" r="M9"/>
  <c i="1" r="L9"/>
  <c i="1" r="K9"/>
  <c i="1" r="J9"/>
  <c i="1" r="I9"/>
  <c i="1" r="H9"/>
  <c i="1" r="G9"/>
  <c i="1" r="F9"/>
  <c i="1" r="E9"/>
  <c i="1" r="D9"/>
  <c i="1" r="C9"/>
  <c i="1" r="B9"/>
  <c i="1" r="A9"/>
  <c i="1" r="D1"/>
</calcChain>
</file>

<file path=xl/sharedStrings.xml><?xml version="1.0" encoding="utf-8"?>
<sst xmlns="http://schemas.openxmlformats.org/spreadsheetml/2006/main" count="22" uniqueCount="22">
  <si>
    <t xml:space="preserve">Harmonogram výzev OPZ </t>
  </si>
  <si>
    <t xml:space="preserve">ke dni </t>
  </si>
  <si>
    <t>Identifikace výzvy</t>
  </si>
  <si>
    <t>Základní plánované údaje o výzvě</t>
  </si>
  <si>
    <t>Zacílení výzvy</t>
  </si>
  <si>
    <t>Synergie a komplementarita</t>
  </si>
  <si>
    <t>Číslo výzvy</t>
  </si>
  <si>
    <t>Název výzvy</t>
  </si>
  <si>
    <t>Prioritní osa</t>
  </si>
  <si>
    <t>Investiční priorita</t>
  </si>
  <si>
    <t>Druh plánované výzvy</t>
  </si>
  <si>
    <t>Model hodnocení</t>
  </si>
  <si>
    <t>Datum vyhlášení výzvy</t>
  </si>
  <si>
    <t>Datum zahájení příjmu žádostí o podporu</t>
  </si>
  <si>
    <t>Datum ukončení příjmu žádostí o podporu</t>
  </si>
  <si>
    <t>Finanční alokace plánované výzvy (celkové způsobilé výdaje)</t>
  </si>
  <si>
    <t>Podporované aktivity</t>
  </si>
  <si>
    <t>Cílové skupiny</t>
  </si>
  <si>
    <t>Území (místo dopadu)</t>
  </si>
  <si>
    <t>Typ příjemce</t>
  </si>
  <si>
    <t>Komplementarita plánované výzvy</t>
  </si>
  <si>
    <t>Synergie plánované výzvy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</si>
</sst>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5]mmmm\ yy;@"/>
    <numFmt numFmtId="165" formatCode="#,##0\ &quot;Kč&quot;"/>
  </numFmts>
  <fonts count="6" x14ac:knownFonts="1">
    <font>
      <sz val="11"/>
      <color theme="1"/>
      <name val="Calibri"/>
      <family val="2"/>
      <charset val="238"/>
      <scheme val="minor"/>
    </font>
    <font>
      <b/>
      <sz val="11"/>
      <color theme="1"/>
      <name val="Calibri"/>
      <family val="2"/>
      <charset val="238"/>
      <scheme val="minor"/>
    </font>
    <font>
      <b/>
      <sz val="9"/>
      <color theme="1"/>
      <name val="Arial"/>
      <family val="2"/>
      <charset val="238"/>
    </font>
    <font>
      <b/>
      <sz val="8"/>
      <color theme="1"/>
      <name val="Arial"/>
      <family val="2"/>
      <charset val="238"/>
    </font>
    <font>
      <b/>
      <sz val="8"/>
      <name val="Arial"/>
      <family val="2"/>
      <charset val="238"/>
    </font>
    <font>
      <sz val="8"/>
      <color theme="1"/>
      <name val="Arial"/>
      <family val="2"/>
      <charset val="238"/>
    </font>
  </fonts>
  <fills count="10">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borderId="0" fillId="0" fontId="0" numFmtId="0"/>
  </cellStyleXfs>
  <cellXfs count="35">
    <xf borderId="0" fillId="0" fontId="0" numFmtId="0" xfId="0"/>
    <xf applyAlignment="1" applyFont="1" borderId="0" fillId="0" fontId="2" numFmtId="0" xfId="0">
      <alignment vertical="top"/>
    </xf>
    <xf applyAlignment="1" applyFont="1" borderId="0" fillId="0" fontId="2" numFmtId="0" xfId="0">
      <alignment vertical="top" wrapText="1"/>
    </xf>
    <xf applyAlignment="1" applyFont="1" borderId="0" fillId="0" fontId="2" numFmtId="0" xfId="0">
      <alignment horizontal="right" vertical="top" wrapText="1"/>
    </xf>
    <xf applyAlignment="1" applyFont="1" applyNumberFormat="1" borderId="0" fillId="0" fontId="2" numFmtId="14" xfId="0">
      <alignment horizontal="left" vertical="top" wrapText="1"/>
    </xf>
    <xf applyAlignment="1" applyFont="1" borderId="0" fillId="0" fontId="3" numFmtId="0" xfId="0">
      <alignment vertical="top" wrapText="1"/>
    </xf>
    <xf applyAlignment="1" applyFont="1" applyNumberFormat="1" borderId="0" fillId="0" fontId="3" numFmtId="164" xfId="0">
      <alignment vertical="top"/>
    </xf>
    <xf applyAlignment="1" applyFont="1" applyNumberFormat="1" borderId="0" fillId="0" fontId="3" numFmtId="165" xfId="0">
      <alignment vertical="top"/>
    </xf>
    <xf applyAlignment="1" applyFont="1" borderId="0" fillId="0" fontId="1" numFmtId="0" xfId="0">
      <alignment vertical="top"/>
    </xf>
    <xf applyAlignment="1" applyBorder="1" applyFill="1" applyFont="1" borderId="1" fillId="2" fontId="3" numFmtId="0" xfId="0">
      <alignment horizontal="left" vertical="top"/>
    </xf>
    <xf applyAlignment="1" applyBorder="1" applyFill="1" applyFont="1" borderId="2" fillId="2" fontId="3" numFmtId="0" xfId="0">
      <alignment horizontal="left" vertical="top"/>
    </xf>
    <xf applyAlignment="1" applyBorder="1" applyFill="1" applyFont="1" borderId="3" fillId="2" fontId="3" numFmtId="0" xfId="0">
      <alignment horizontal="left" vertical="top"/>
    </xf>
    <xf applyAlignment="1" applyBorder="1" applyFill="1" applyFont="1" borderId="1" fillId="3" fontId="3" numFmtId="0" xfId="0">
      <alignment horizontal="left" vertical="top"/>
    </xf>
    <xf applyAlignment="1" applyBorder="1" applyFill="1" applyFont="1" borderId="2" fillId="3" fontId="3" numFmtId="0" xfId="0">
      <alignment horizontal="left" vertical="top"/>
    </xf>
    <xf applyAlignment="1" applyBorder="1" applyFill="1" applyFont="1" applyNumberFormat="1" borderId="3" fillId="3" fontId="3" numFmtId="165" xfId="0">
      <alignment horizontal="left" vertical="top"/>
    </xf>
    <xf applyAlignment="1" applyBorder="1" applyFill="1" applyFont="1" borderId="1" fillId="4" fontId="4" numFmtId="0" xfId="0">
      <alignment horizontal="left" vertical="top" wrapText="1"/>
    </xf>
    <xf applyAlignment="1" applyBorder="1" applyFill="1" applyFont="1" borderId="2" fillId="4" fontId="4" numFmtId="0" xfId="0">
      <alignment horizontal="left" vertical="top" wrapText="1"/>
    </xf>
    <xf applyAlignment="1" applyBorder="1" applyFill="1" applyFont="1" borderId="3" fillId="4" fontId="4" numFmtId="0" xfId="0">
      <alignment horizontal="left" vertical="top" wrapText="1"/>
    </xf>
    <xf applyAlignment="1" applyBorder="1" applyFill="1" applyFont="1" borderId="1" fillId="5" fontId="3" numFmtId="0" xfId="0">
      <alignment horizontal="left" vertical="top" wrapText="1"/>
    </xf>
    <xf applyAlignment="1" applyBorder="1" applyFill="1" applyFont="1" borderId="3" fillId="5" fontId="3" numFmtId="0" xfId="0">
      <alignment horizontal="left" vertical="top" wrapText="1"/>
    </xf>
    <xf applyAlignment="1" applyBorder="1" applyFill="1" applyFont="1" borderId="4" fillId="6" fontId="4" numFmtId="0" xfId="0">
      <alignment vertical="top" wrapText="1"/>
    </xf>
    <xf applyAlignment="1" applyBorder="1" applyFill="1" applyFont="1" borderId="4" fillId="7" fontId="4" numFmtId="0" xfId="0">
      <alignment vertical="top" wrapText="1"/>
    </xf>
    <xf applyAlignment="1" applyBorder="1" applyFill="1" applyFont="1" applyNumberFormat="1" borderId="4" fillId="7" fontId="4" numFmtId="164" xfId="0">
      <alignment vertical="top" wrapText="1"/>
    </xf>
    <xf applyAlignment="1" applyBorder="1" applyFill="1" applyFont="1" applyNumberFormat="1" borderId="4" fillId="7" fontId="4" numFmtId="165" xfId="0">
      <alignment vertical="top" wrapText="1"/>
    </xf>
    <xf applyAlignment="1" applyBorder="1" applyFill="1" applyFont="1" borderId="4" fillId="8" fontId="4" numFmtId="0" xfId="0">
      <alignment vertical="top" wrapText="1"/>
    </xf>
    <xf applyAlignment="1" applyBorder="1" applyFill="1" applyFont="1" borderId="4" fillId="9" fontId="4" numFmtId="0" xfId="0">
      <alignment horizontal="left" vertical="top" wrapText="1"/>
    </xf>
    <xf applyAlignment="1" borderId="0" fillId="0" fontId="0" numFmtId="0" xfId="0">
      <alignment vertical="top"/>
    </xf>
    <xf applyAlignment="1" applyBorder="1" applyFont="1" borderId="4" fillId="0" fontId="5" numFmtId="0" xfId="0">
      <alignment vertical="top"/>
    </xf>
    <xf applyAlignment="1" applyBorder="1" applyFont="1" borderId="4" fillId="0" fontId="5" numFmtId="0" xfId="0">
      <alignment vertical="top" wrapText="1"/>
    </xf>
    <xf applyAlignment="1" applyBorder="1" applyFont="1" applyNumberFormat="1" borderId="4" fillId="0" fontId="5" numFmtId="164" xfId="0">
      <alignment vertical="top"/>
    </xf>
    <xf applyAlignment="1" applyBorder="1" applyFont="1" applyNumberFormat="1" borderId="4" fillId="0" fontId="5" numFmtId="165" xfId="0">
      <alignment vertical="top"/>
    </xf>
    <xf applyAlignment="1" applyFont="1" borderId="0" fillId="0" fontId="5" numFmtId="0" xfId="0">
      <alignment vertical="top"/>
    </xf>
    <xf applyAlignment="1" applyFont="1" borderId="0" fillId="0" fontId="5" numFmtId="0" xfId="0">
      <alignment vertical="top" wrapText="1"/>
    </xf>
    <xf applyAlignment="1" applyFont="1" applyNumberFormat="1" borderId="0" fillId="0" fontId="5" numFmtId="164" xfId="0">
      <alignment vertical="top"/>
    </xf>
    <xf applyAlignment="1" applyFont="1" applyNumberFormat="1" borderId="0" fillId="0" fontId="5" numFmtId="165" xfId="0">
      <alignment vertical="top"/>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externalLinks/externalLink1.xml" Type="http://schemas.openxmlformats.org/officeDocument/2006/relationships/externalLink"/>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externalLinks/_rels/externalLink1.xml.rels><?xml version="1.0" encoding="UTF-8" standalone="yes"?>
<Relationships xmlns="http://schemas.openxmlformats.org/package/2006/relationships">
<Relationship Id="rId1" Target="file:///O:/sd_0299/ODD_812/HARMONOGRAMY/HARMONOGRAM_V&#221;ZEV_PRACOVN&#205;/Harmonogram_v&#253;zev_web.xlsx"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 z MS2014+"/>
      <sheetName val="IP"/>
      <sheetName val="Všechny výzvy"/>
      <sheetName val="Výstup"/>
      <sheetName val="List1"/>
    </sheetNames>
    <sheetDataSet>
      <sheetData refreshError="1" sheetId="0"/>
      <sheetData refreshError="1" sheetId="1"/>
      <sheetData sheetId="2">
        <row r="4">
          <cell r="A4" t="str">
            <v>03_15_001</v>
          </cell>
          <cell r="B4" t="str">
            <v>Nástroje APZ</v>
          </cell>
          <cell r="C4" t="str">
            <v>PO1</v>
          </cell>
          <cell r="D4" t="str">
            <v>IP1.1</v>
          </cell>
          <cell r="E4" t="str">
            <v>Průběžná</v>
          </cell>
          <cell r="F4" t="str">
            <v>Jednokolové hodnocení</v>
          </cell>
          <cell r="G4">
            <v>42213</v>
          </cell>
          <cell r="H4">
            <v>42214.000011574077</v>
          </cell>
          <cell r="I4">
            <v>42490.999988425923</v>
          </cell>
          <cell r="J4">
            <v>4011000000</v>
          </cell>
          <cell r="K4" t="str">
            <v>'-	Zprostředkování zaměstnání
-	Poradenské a informační činnosti a programy 
-	Bilanční a pracovní diagnostika
-	Rekvalifikace
-	Rozvoj základních kompetencí za účelem snazšího uplatnění na trhu práce (např. čtenářská gramotnost, numerická gramotnost či rozvoj digitálních kompetencí apod.)
-	 Podpora vytváření nových pracovních míst nebo míst vyhrazených pro určitou skupinu osob náležejících k ohroženým skupinám na trhu práce, včetně podpory začínajících OSVČ z řad uchazečů o zaměstnání či jiných skupin osob znevýhodněných na trhu práce; 
-	Podpora umístění na uvolněná pracovní místa 
-	Podpora aktivit k získání pracovních návyků a zkušeností jako jsou veřejně prospěšné práce, společensky účelná pracovní místa, krátkodobé pracovní příležitosti, pracovní trénink, odborné praxe a stáže, včetně podpory mezinárodní pracovní mobility; 
-	Podpora flexibilních forem zaměstnání jako způsobu vytváření podmínek zejména pro uplatnění žen, mladých lidí, starších osob a dalších osob znevýhodněných na trhu práce (zkrácený úvazek, rotace na pracovním místě, sdílení pracovního místa, práce na dálku apod.); 
-	Doprovodná opatření umožňující začlenění podpořených osob na trh práce s cílem usnadnění přístupu cílových skupin k hlavní formě podpory v této investiční prioritě 
-	Motivační aktivity 
-	Pracovní rehabilitace 
-	Realizace nových či inovativních nástrojů aktivní politiky zaměstnanosti v souladu s aktuálními potřebami trhu práce, včetně podpory principů sociální ekonomiky</v>
          </cell>
          <cell r="L4" t="str">
            <v>Cílové skupiny zahrnují především uchazeče a zájemce o zaměstnání, osoby se zdravotním postižením, osoby s kumulací hendikepů na trhu práce a ekonomicky neaktivní osoby, včetně osob vracejících se na trh práce po návratu z mateřské/rodičovské dovolené. Zvláštní důraz bude kladen na osoby znevýhodněné na trhu práce (např. osoby 55 - 64 let, osoby do 25 let věku, příslušníci etnických menšin a osoby s nízkou úrovní kvalifikace (stupeň ISCED 0 - 2)).</v>
          </cell>
          <cell r="M4" t="str">
            <v>celá ČR (včetně HMP)</v>
          </cell>
          <cell r="N4" t="str">
            <v>Úřad práce České republiky</v>
          </cell>
          <cell r="O4" t="str">
            <v>Ano</v>
          </cell>
          <cell r="P4" t="str">
            <v>Ne</v>
          </cell>
        </row>
        <row r="5">
          <cell r="A5" t="str">
            <v>03_15_002</v>
          </cell>
          <cell r="B5" t="str">
            <v>Budování kapacit sociálních partnerů</v>
          </cell>
          <cell r="C5" t="str">
            <v>PO1</v>
          </cell>
          <cell r="D5" t="str">
            <v>IP1.3</v>
          </cell>
          <cell r="E5" t="str">
            <v>Průběžná</v>
          </cell>
          <cell r="F5" t="str">
            <v>Jednokolové hodnocení</v>
          </cell>
          <cell r="G5">
            <v>42185</v>
          </cell>
          <cell r="H5">
            <v>42185.000011574077</v>
          </cell>
          <cell r="I5">
            <v>42369.999988425923</v>
          </cell>
          <cell r="J5">
            <v>350000000</v>
          </cell>
          <cell r="K5" t="str">
            <v>'- rozvoj a posilování spolupráce mezi zaměstnavateli a zaměstnanci s důrazem na oblast pracovně právních vztahů, BOZP, prevence kritických situací a projevů násilí a na RLZ ze strany zaměstnavatelů s důrazem na oblast legislativy dotýkající se hosp. a soc. zájmů soc. partnerů,
- zavádění nových moderních systémů řízení organizace a podniku u soc. partnerů, včetně řízení lidských zdrojů, zabezpečování regionálního poradenství a vyšší informovanosti v oblasti soc. dialogu s využitím mezinárodní spolupráce a podpora účasti pracovníků na školeních, konferencích, workshopech apod. věnovaných tématice soc. dialogu,
- vzdělávání pro zaměstnance a zaměstnavatele zaměřené na doplňování, rozšiřování a zvyšování znalostí v oblastech s přímým dopadem na soc. dialog,
- podpora vytváření strategií a monitoringu rozvoje regionálních tripartit, včetně přenosu informací na odvětvovou a podnikovou úroveň (především s ohledem na sladění nabídky a poptávky na trhu práce v souvislosti s rozšířením a propagací aktivit Národní soustavy povolání) na bázi místního partnerství (soc. partneři a zástupci krajů),
- podpora propagace flexibilních forem práce v podnicích,
- podpora využívání moderních technologií a přístupových bodů pomáhající zaměstnancům podniků lépe se orientovat v legislativě k pracovněprávním vztahům,
- podpora předávání nabytých informací ze zahr. stáží členům soc. partnerů níž v hierarchii organizací,
- podpora konkurenceschopnosti zaměstnavatelů prostřednictvím rozšíření soc. dialogu do oblasti odborné spolupráce s univerzitami a VŠ,
- podpora zvyšování adaptability zaměstnanců a zaměstnavatelů a konkurenceschopnosti podniků na základě rozvoje odvětvového soc. (bipartitního) dialogu,
- rozvoj a podpora spolupráce soc. partnerů a dalších relevantních subjektů na řešení dlouhodobých problémů v oblasti RLZ na regionální, odvětvové (sektorové) a národní úrovni, zvyšování povědomí o soc. dialogu na všech jeho úrovních,
- rozvoj analytické a odborné kapacity soc. partnerů</v>
          </cell>
          <cell r="L5" t="str">
            <v>a)	Sociální partneři, kteří jsou definováni Radou hospodářské a sociální dohody ČR 
- Svaz průmyslu a dopravy ČR
- Konfederace zaměstnavatelských a podnikatelských svazů ČR
- Českomoravská konfederace odborových svazů
- Asociace samostatných odborů
a jejich členské základny;
b)	organizace zaměstnavatelů a odborové organizace, které mají uzavřenou kolektivní smlouvu vyššího stupně (KSVS) alespoň měsíc před vyhlášením výzvy a její platnost je minimálně do konce roku 2015;
c)	odvětvové svazy, zaměstnavatelé a zaměstnanci podniků vstupujících do sociálního dialogu;
d)	další zaměstnanci (včetně propouštěných zaměstnanců   nebo naopak potenciálních nových zaměstnanců ) s vazbou na aktivity zaměřené na sociální dialog.</v>
          </cell>
          <cell r="M5" t="str">
            <v>celá ČR (včetně HMP)</v>
          </cell>
          <cell r="N5" t="str">
            <v>a) Sociální partneři, kteří jsou definováni Radou hospodářské a sociální dohody ČR: 
- Svaz průmyslu a dopravy ČR
- Konfederace zaměstnavatelských a podnikatelských svazů ČR
- Českomoravská konfederace odborových svazů
- Asociace samostatných odborů
b) Organizace zaměstnavatelů a odborové organizace, které mají uzavřenou kolektivní smlouvu vyššího stupně alespoň měsíc před vyhlášením výzvy a její platnost je minimálně do konce roku 2015.</v>
          </cell>
          <cell r="O5" t="str">
            <v>Ne</v>
          </cell>
          <cell r="P5" t="str">
            <v>Ne</v>
          </cell>
        </row>
        <row r="6">
          <cell r="A6" t="str">
            <v>03_15_003</v>
          </cell>
          <cell r="B6" t="str">
            <v>Iniciativa na podporu zaměstnanosti mládeže pro  region NUTS Severozápad v Ústeckém a Karlovarském kraji</v>
          </cell>
          <cell r="C6" t="str">
            <v>PO1</v>
          </cell>
          <cell r="D6" t="str">
            <v>IP1.5</v>
          </cell>
          <cell r="E6" t="str">
            <v>Průběžná</v>
          </cell>
          <cell r="F6" t="str">
            <v>Jednokolové hodnocení</v>
          </cell>
          <cell r="G6">
            <v>42219</v>
          </cell>
          <cell r="H6">
            <v>42233.000011574077</v>
          </cell>
          <cell r="I6">
            <v>42369.999988425923</v>
          </cell>
          <cell r="J6">
            <v>639359258</v>
          </cell>
          <cell r="K6" t="str">
            <v>1.	Zprostředkování zaměstnání uchazečům o zaměstnání a poskytování souvisejících služeb v oblasti zaměstnanosti;
2.	Poskytování poradenské činnosti za účelem zjišťování osobnostních a kvalifikačních předpokladů mladých pro volbu povolání, pro zprostředkování vhodného zaměstnání  a při výběru vhodných nástrojů aktivní politiky zaměstnanosti. Poskytování poradenství v oblasti další účasti ve vzdělávání, zvyšování či prohlubování kvalifikace, včetně podpory rekvalifikací, s cílem harmonizovat vztah mezi nabídkou a poptávkou na trhu práce;
3.	Poskytování rekvalifikací ? získání nové kvalifikace, zvyšování, rozšiřování nebo prohlubování dosavadní kvalifikace, včetně jejího udržování a obnovování. Za rekvalifikaci se považuje i získání kvalifikace pro pracovní uplatnění osoby, která dosud žádnou kvalifikaci nezískala;
4.	Podpora aktivit k získání pracovních návyků a zkušeností jako jsou veřejně prospěšné práce, společensky účelná pracovní místa, krátkodobé pracovní příležitosti, pracovní trénink, odborné praxe a stáže, včetně podpory mezinárodní pracovní mobility; podpora vytváření míst určených k získání odborné praxe či podpora vytváření stáží;
5.	Podpora zahájení samostatné výdělečné činnosti, a to zejména formou rekvalifikací, poradenství a poskytování příspěvků;
6.	Motivační aktivity zaměřené na zvýšení orientace mladých lidí v požadavcích trhu práce, požadavcích volných pracovních míst na trhu práce, dále příprava k zařazení do rekvalifikace, resp. jiného nástroje aktivní politiky zaměstnanosti, včetně obnovení nebo získání pracovních návyků.</v>
          </cell>
          <cell r="L6" t="str">
            <v>Cílové skupiny zahrnují mladé lidi mladší 30 let (tj. do 29 let včetně), kteří nejsou v zaměstnání, ve vzdělávání nebo v profesní přípravě, žijící ve způsobilém regionu, kteří jsou nezaměstnaní nebo neaktivní (včetně dlouhodobě nezaměstnaných) nezávisle na tom, zda jsou registrováni na Úřadu práce jako uchazeči o zaměstnání či nikoli.</v>
          </cell>
          <cell r="M6" t="str">
            <v>NUTS II Severozápad</v>
          </cell>
          <cell r="N6" t="str">
            <v>ÚP ČR</v>
          </cell>
          <cell r="O6" t="str">
            <v>Ano</v>
          </cell>
          <cell r="P6" t="str">
            <v>Ne</v>
          </cell>
        </row>
        <row r="7">
          <cell r="A7" t="str">
            <v>03_15_004</v>
          </cell>
          <cell r="B7" t="str">
            <v>Záruky pro mladé</v>
          </cell>
          <cell r="C7" t="str">
            <v>PO1</v>
          </cell>
          <cell r="D7" t="str">
            <v>IP1.1</v>
          </cell>
          <cell r="E7" t="str">
            <v>Průběžná</v>
          </cell>
          <cell r="F7" t="str">
            <v>Jednokolové hodnocení</v>
          </cell>
          <cell r="G7">
            <v>42163</v>
          </cell>
          <cell r="H7">
            <v>42185.000011574077</v>
          </cell>
          <cell r="I7">
            <v>43465.5</v>
          </cell>
          <cell r="J7">
            <v>1339000000</v>
          </cell>
          <cell r="K7" t="str">
            <v>1.	Zprostředkování zaměstnání uchazečům o zaměstnání a poskytování souvisejících služeb v oblasti zaměstnanosti;
2.	Poskytování poradenské činnosti za účelem zjišťování osobnostních a kvalifikačních předpokladů mladých pro volbu povolání, pro zprostředkování vhodného zaměstnání  a při výběru vhodných nástrojů aktivní politiky zaměstnanosti. Poskytování poradenství v oblasti další účasti ve vzdělávání, zvyšování či prohlubování kvalifikace, včetně podpory rekvalifikací, s cílem harmonizovat vztah mezi nabídkou a poptávkou na trhu práce;
3.	Poskytování rekvalifikací - získání nové kvalifikace, zvyšování, rozšiřování nebo prohlubování dosavadní kvalifikace, včetně jejího udržování a obnovování. Za rekvalifikaci se považuje i získání kvalifikace pro pracovní uplatnění osoby, která dosud žádnou kvalifikaci nezískala;
4.	Podpora aktivit k získání pracovních návyků a zkušeností jako jsou veřejně prospěšné práce, společensky účelná pracovní místa, krátkodobé pracovní příležitosti, pracovní trénink, odborné praxe a stáže, včetně podpory mezinárodní pracovní mobility; podpora vytváření míst určených k získání odborné praxe či podpora vytváření stáží;
5.	Podpora zahájení samostatné výdělečné činnosti, a to zejména formou rekvalifikací, poradenství a poskytování příspěvků;
6.	Motivační aktivity zaměřené na zvýšení orientace mladých lidí v požadavcích trhu práce, požadavcích volných pracovních míst na trhu práce, dále příprava k zařazení do rekvalifikace, resp. jiného nástroje aktivní politiky zaměstnanosti, včetně obnovení nebo získání pracovních návyků.</v>
          </cell>
          <cell r="L7" t="str">
            <v>Cílové skupiny zahrnují mladé lidi mladší 30 let (tj. do 29 let včetně), především uchazeče a zájemce o zaměstnání, osoby se zdravotním postižením, osoby s kumulací hendikepů na trhu práce a ekonomicky neaktivní osoby, včetně osob vracejících se na trh práce po návratu z mateřské/rodičovské dovolené.</v>
          </cell>
          <cell r="M7" t="str">
            <v>ČR mimo HMP</v>
          </cell>
          <cell r="N7" t="str">
            <v>Úřad práce ČR</v>
          </cell>
          <cell r="O7" t="str">
            <v>Ano</v>
          </cell>
          <cell r="P7" t="str">
            <v>Ne</v>
          </cell>
        </row>
        <row r="8">
          <cell r="A8" t="str">
            <v>03_15_005</v>
          </cell>
          <cell r="B8" t="str">
            <v>Průběžná výzva pro kraje - podpora vybraných sociálních služeb v návaznosti na krajské střednědobé strategie rozvoje sociálních služeb</v>
          </cell>
          <cell r="C8" t="str">
            <v>PO2</v>
          </cell>
          <cell r="D8" t="str">
            <v>IP2.1</v>
          </cell>
          <cell r="E8" t="str">
            <v>Průběžná</v>
          </cell>
          <cell r="F8" t="str">
            <v>Jednokolové hodnocení</v>
          </cell>
          <cell r="G8">
            <v>42181</v>
          </cell>
          <cell r="H8">
            <v>42205.000011574077</v>
          </cell>
          <cell r="I8">
            <v>43812.999988425923</v>
          </cell>
          <cell r="J8">
            <v>8088920000</v>
          </cell>
          <cell r="K8" t="str">
            <v>V rámci výzvy budou podporovány projekty zaměřené na zajištění dostupnosti poskytování a rozvoj vybraných sociálních služeb, které se budou cíleně zaměřovat na konkrétní účastníky, tj. uživatelé služeb, kteří budou vykazováni v indikátoru 6 00 00 dle pravidel OPZ, v souladu se schváleným střednědobým plánem rozvoje sociálních služeb příslušného kraje.
Způsobilé aktivity a s nimi spojené výdaje jsou pouze takové, které jsou zaměřené na podporu a financování běžných výdajů souvisejících s poskytováním základních druhů a forem sociálních služeb, a to v rozsahu stanoveném základními činnostmi u jednotlivých druhů sociálních služeb. Jejich výčet a charakteristiky jsou uvedeny v části třetí, hlavě I, díle 2 až 4 zákona o sociálních službách.
Financování fakultativních činností sociálních služeb není přípustné.
Bude podporováno poskytování pouze těch sociálních služeb, které jsou registrovány v souladu se zákonem o sociálních službách a které jsou zároveň součástí sítě sociálních služeb uvedené ve střednědobém plánu rozvoje sociálních služeb příslušného kraje.
Výzva je zaměřena na podporu a rozvoj zejména těchto druhů a forem sociálních služeb podle zákona č. 108/2006 Sb., o sociálních službách, ve znění pozdějších předpisů:
1. azylové domy pro rodiče/rodiny s dítětem/dětmi,
2. azylové pro jednotlivce - osoby v nepříznivé sociální situaci,
3. azylové domy kombinované (kombinace azylových domů pod bodem 1 a 2),
4. domy na půl cesty,
5. osobní asistence,
6. podpora samostatného bydlení,
7. sociálně terapeutické dílny,
8. intervenční centra,
9. sociálně aktivizační služby pro rodiny s dětmi,
10. sociální rehabilitace? pouze ambulantní a terénní forma služby</v>
          </cell>
          <cell r="L8" t="str">
            <v>'-Osoby se zdravotním postižením
-Osoby s kombinovanými diagnózami
-Bezdomovci a osoby žijící v nevyhovujícím nebo nejistém ubytování 
-Oběti trestné činnosti
-Osoby pečující o malé děti 
-Neformální pečovatelé
-Rodiče samoživitelé
-Osoby dlouhodobě či opakovaně nezaměstnané
-Osoby ohrožené předlužeností
-Osoby ohrožené domácím násilím a závislostmi
-Osoby v nebo po výkonu trestu
-Osoby opouštějící institucionální zařízení
-Osoby ohrožené vícenásobnými riziky
-Sociální pracovníci
-pracovníci v sociálních službách</v>
          </cell>
          <cell r="M8" t="str">
            <v>ČR mimo HMP</v>
          </cell>
          <cell r="N8" t="str">
            <v>Kraje</v>
          </cell>
          <cell r="O8" t="str">
            <v>Ne</v>
          </cell>
          <cell r="P8" t="str">
            <v>Ne</v>
          </cell>
        </row>
        <row r="9">
          <cell r="A9" t="str">
            <v>03_15_006</v>
          </cell>
          <cell r="B9" t="str">
            <v>Průběžná výzva pro hl. m. Prahu -  podpora vybraných sociálních služeb v návaznosti na střednědobé plány  rozvoje sociálních služeb</v>
          </cell>
          <cell r="C9" t="str">
            <v>PO2</v>
          </cell>
          <cell r="D9" t="str">
            <v>IP2.1</v>
          </cell>
          <cell r="E9" t="str">
            <v>Průběžná</v>
          </cell>
          <cell r="F9" t="str">
            <v>Jednokolové hodnocení</v>
          </cell>
          <cell r="G9">
            <v>42181</v>
          </cell>
          <cell r="H9">
            <v>42205.000011574077</v>
          </cell>
          <cell r="I9">
            <v>44012.5</v>
          </cell>
          <cell r="J9">
            <v>696000000</v>
          </cell>
          <cell r="K9" t="str">
            <v>V rámci výzvy budou podporovány projekty zaměřené na zajištění dostupnosti poskytování a rozvoj vybraných sociálních služeb v souladu se schváleným střednědobým plánem rozvoje sociálních služeb hl. m. Prahy.
Způsobilé aktivity a s nimi spojené výdaje jsou pouze takové, které jsou zaměřené na podporu a financování běžných výdajů souvisejících s poskytováním základních druhů a forem sociálních služeb, a to v rozsahu stanoveném základními činnostmi u jednotlivých druhů sociálních služeb. Jejich výčet a charakteristiky jsou uvedeny v části třetí, hlavě I, díle 2 až 4 zákona o sociálních službách.
Financování fakultativních činností sociálních služeb není přípustné.
Bude podporováno poskytování pouze těch sociálních služeb, které jsou registrovány v souladu se zákonem o sociálních službách a které jsou zároveň součástí sítě sociálních služeb uvedené ve střednědobém plánu rozvoje sociálních služeb hl. m. Prahy.
Výzva je zaměřena na podporu a rozvoj těchto druhů a forem sociálních služeb podle zákona č. 108/2006 Sb., o sociálních službách, ve znění pozdějších předpisů:
1. azylové domy pro rodiče/rodiny s dítětem/dětmi,
2. azylové pro jednotlivce - osoby v nepříznivé sociální situaci,
3. azylové domy kombinované (kombinace azylových domů pod bodem 1 a 2),
4. domy na půl cesty,
5. osobní asistence,
6. podpora samostatného bydlení,
7. sociálně terapeutické dílny,
8. intervenční centra
9. sociálně aktivizační služby pro rodiny s dětmi,
10. sociální rehabilitace ? pouze ambulantní a terénní forma služby</v>
          </cell>
          <cell r="L9" t="str">
            <v>Osoby se zdravotním postiženímOsoby s kombinovanými diagnózami
Bezdomovci a osoby žijící v nevyhovujícím nebo nejistém ubytování 
Oběti trestné činnosti
Osoby pečující o malé děti 
Neformální pečovatelé
Rodiče samoživitelé
Osoby dlouhodobě či opakovaně nezaměstnané
Osoby ohrožené předlužeností
Osoby ohrožené domácím násilím a závislostmi
Osoby v nebo po výkonu trestu
Osoby opouštějící institucionální zařízení
Osoby ohrožené vícenásobnými riziky</v>
          </cell>
          <cell r="M9" t="str">
            <v>HMP</v>
          </cell>
          <cell r="N9" t="str">
            <v>Hl. m. Praha dle zákona č. 131/2000 Sb., o hlavním městě Praze, ve znění pozdějších předpisů.</v>
          </cell>
          <cell r="O9" t="str">
            <v>Ne</v>
          </cell>
          <cell r="P9" t="str">
            <v>Ne</v>
          </cell>
        </row>
        <row r="10">
          <cell r="A10" t="str">
            <v>03_15_007</v>
          </cell>
          <cell r="B10" t="str">
            <v>Podpora procesů ve službách (průběžná výzva pro kraje)</v>
          </cell>
          <cell r="C10" t="str">
            <v>PO2</v>
          </cell>
          <cell r="D10" t="str">
            <v>IP2.2</v>
          </cell>
          <cell r="E10" t="str">
            <v>Průběžná</v>
          </cell>
          <cell r="F10" t="str">
            <v>Jednokolové hodnocení</v>
          </cell>
          <cell r="G10">
            <v>42181</v>
          </cell>
          <cell r="H10">
            <v>42205.000011574077</v>
          </cell>
          <cell r="I10">
            <v>43812.5</v>
          </cell>
          <cell r="J10">
            <v>869413724</v>
          </cell>
          <cell r="K10" t="str">
            <v>Především následující aktivity: Podpora transformace a deinstitucionalizace pobytových sociálních služeb, zařízení ústavní péče pro děti, rozvoj nových služeb komunitního typu, ambulantních a terénních služeb a nových typů péče, vč. rozvoje a rozšiřování nástrojů pro identifikaci a odstraňování dopadů institucionalizace na uživatele pobytových sociálních služeb a rozvoje individuálního plánování podpory zaměřené na integraci uživatele ústavních služeb do běžného prostředí, řešení dopadů reformy psychiatrické péče na systém sociálních služeb a provázání s návaznými veřejně dostupnými službami; Rozvoj nových modelů služeb podporujících sociální začleňování, vč. přenosu dobré praxe a podpory pilotních projektů k posílení udržitelnosti a vyšší efektivnosti jednotlivých systémů (zapojování i soukromého sektoru), opatření k zefektivňování procesů v sociálních službách a ve službách pro rodiny a děti a rozvoje strategického řízení a managementu s cílem podpořit prevenci a včasnou intervenci; Podpora procesu střednědobého plánování služeb (zavádění, realizace a vyhodnocování procesu), vč. tvorby střednědobých plánů rozvoje služeb; Podpora a posilování koordinační role obcí s rozšířenou působností (tvorba strategií spočívajících na odpovědnosti místních samospráv a spolupráci klíčových aktérů za účelem předcházení a komplexního řešení problémů sociálního vyloučení); Rozvoj a rozšiřování systémů kvality, standardizace činností v sociálních službách, službách pro rodiny a děti, sociálně právní ochraně dětí a v dalších navazujících službách (vč. služeb pro neformální pečovatele) a organizacích podporujících sociální začleňování, vč. vytváření kontrolních mechanismů; rozvoj systému supervizí.</v>
          </cell>
          <cell r="L10" t="str">
            <v>'- Poskytovatelé a zadavatelé sociálních služeb, služeb pro rodiny a děti a dalších služeb na podporu sociálního začleňování,
- Sociální pracovníci,
- Pracovníci v sociálních službách,
- Zaměstnanci veřejné správy, kteří se věnují sociální, rodinné nebo zdravotní problematice,
- Neformální pečovatelé a dobrovolníci působící v oblasti sociálních služeb a sociální integrace,
- Provozovatelé sociálního bydlení a dalších služeb obecného zájmu,
- Osoby sociálně vyloučené a osoby sociálním vyloučením ohrožené
- Poskytovatelé a zadavatelé zdravotních služeb</v>
          </cell>
          <cell r="M10" t="str">
            <v>ČR mimo HMP</v>
          </cell>
          <cell r="N10" t="str">
            <v>Kraje</v>
          </cell>
          <cell r="O10" t="str">
            <v>Ne</v>
          </cell>
          <cell r="P10" t="str">
            <v>Ne</v>
          </cell>
        </row>
        <row r="11">
          <cell r="A11" t="str">
            <v>03_15_008</v>
          </cell>
          <cell r="B11" t="str">
            <v>Podpora procesů ve službách na území hlavního města Prahy</v>
          </cell>
          <cell r="C11" t="str">
            <v>PO2</v>
          </cell>
          <cell r="D11" t="str">
            <v>IP2.2</v>
          </cell>
          <cell r="E11" t="str">
            <v>Průběžná</v>
          </cell>
          <cell r="F11" t="str">
            <v>Jednokolové hodnocení</v>
          </cell>
          <cell r="G11">
            <v>42181</v>
          </cell>
          <cell r="H11">
            <v>42205.000011574077</v>
          </cell>
          <cell r="I11">
            <v>44012.5</v>
          </cell>
          <cell r="J11">
            <v>332000000</v>
          </cell>
          <cell r="K11" t="str">
            <v>Podporované aktivity byly rozděleny dle typu podpory. Aktivity uvedené v části Podpora typu A jsou určeny pro hl. m. Prahu. Aktivity uvedené v části Podpora typu B jsou určeny pro městskou část Praha 7 a městskou část Praha 14.
Podpora typu A 
Stávající podporované aktivity výzvy č. 03_15_008
Podpora typu B
1) Zpracování analýz potřebných pro tvorbu či aktualizaci lokální koncepce sociálního bydlení podle Koncepce sociálního bydlení ČR 2015 ? 2025 
2) Tvorba nebo aktualizace lokální koncepce sociálního bydlení na území městské části, včetně způsobu financování a spolupráce s dalšími městskými částmi a relevantními aktéry 
3) Tvorba metodik sociální práce v oblasti bydlení 
4) Pilotní ověření lokální koncepce sociálního bydlení 
5) Součinnost s projektem ?Sociální bydlení ? metodická a informační podpora v oblasti sociálních agend? 
6) Vzdělávání 
7) Evaluace projektu 
8) Informační kampaň
Detailní popis podporovaných aktivit je uveden v příloze č. 2 výzvy.</v>
          </cell>
          <cell r="L11" t="str">
            <v>Poskytovatelé a zadavatelé sociálních služeb, služeb pro rodiny a děti a dalších služeb na podporu sociálního začleňování
Sociální pracovníci
Pracovníci v sociálních službách
Zaměstnanci veřejné správy, kteří se věnují sociální, rodinné nebo zdravotní problematice
Neformální pečovatelé a dobrovolníci působící v oblasti sociálních služeb a sociální integrace
Provozovatelé sociálního bydlení a dalších služeb obecného zájmu
Osoby sociálně vyloučené a osoby sociálním vyloučením ohrožené</v>
          </cell>
          <cell r="M11" t="str">
            <v>HMP</v>
          </cell>
          <cell r="N11" t="str">
            <v>hl. m. Praha, městská část Praha 7, městská část Praha 14, Vězeňská služba České republiky</v>
          </cell>
          <cell r="O11" t="str">
            <v>Ne</v>
          </cell>
          <cell r="P11" t="str">
            <v>Ne</v>
          </cell>
        </row>
        <row r="12">
          <cell r="A12" t="str">
            <v>03_15_009</v>
          </cell>
          <cell r="B12" t="str">
            <v>Systémové projekty na podporu rovnosti žen a mužů</v>
          </cell>
          <cell r="C12" t="str">
            <v>PO1</v>
          </cell>
          <cell r="D12" t="str">
            <v>IP1.2</v>
          </cell>
          <cell r="E12" t="str">
            <v>Průběžná</v>
          </cell>
          <cell r="F12" t="str">
            <v>Jednokolové hodnocení</v>
          </cell>
          <cell r="G12">
            <v>42186</v>
          </cell>
          <cell r="H12">
            <v>42195.000011574077</v>
          </cell>
          <cell r="I12">
            <v>42735.999988425923</v>
          </cell>
          <cell r="J12">
            <v>357192677.25</v>
          </cell>
          <cell r="K12" t="str">
            <v>'- Zlepšení koordinace místních a celostátních politik týkajících se rovnosti žen a mužů a slaďování pracovního a rodinného života a jejich implementace či přizpůsobení.
- Koordinace a metodická podpora tvorby a implementace Vládní strategie pro rovnost žen a mužů v České republice na léta 2014 - 2020 na ministerstvech a krajích. 
- Tvorba, metodická podpora, koordinace a implementace systémových opatření a metodik na podporu rovnosti žen a mužů a slaďování pracovního a rodinného života. 
- Metodická a koordinační podpora vybudování a provozu, nastavení kvality a následného rozvoje sítě finančně i místně dostupných služeb péče o děti.
- Tvorba a implementace systémových opatření a metodik na podporu zaměstnanosti žen, snižování horizontální a vertikální segregace na trhu práce a snižování rozdílů v odměňování žen a mužů.
- Podpora institucionálního zajištění rovnosti žen a mužů a slaďování pracovního a rodinného života.
- Podpora a rozvoj genderového mainstreamingu, genderového rozpočtování a genderových statistik.
- Systematické zvyšování povědomí o rovnosti žen a mužů a slaďování pracovního a rodinného života.</v>
          </cell>
          <cell r="L12" t="str">
            <v>'- Ženy ohrožené na trhu práce
- Neaktivní osoby
- Rodiče s malými dětmi
- Osoby pečující o jiné závislé osoby
- Ženy začínající podnikání
- Ženy vykonávající samostatnou výdělečnou činnost
- Zaměstnanci/kyně
- Osoby vracejících se na trh práce po návratu z mateřské/rodičovské dovolené
- Zaměstnavatelé
- Orgány veřejné správy
- Poskytovatelé služeb péče o děti
- Vzdělávací a poradenské instituce
- Nestátní neziskové organizace</v>
          </cell>
          <cell r="M12" t="str">
            <v>celá ČR (včetně HMP)</v>
          </cell>
          <cell r="N12" t="str">
            <v>Ministerstvo práce a sociálních věcí ČR: MPSV je hlavním věcný gestorem v oblasti rodinné politiky a slaďování pracovního a rodinného života a do jeho agendy spadá taktéž rovnost žen a mužů na trhu práce.
Úřad vlády ČR: Oddělení rovnosti žen a mužů Úřadu vlády ČR je hlavním gestorem a koordinátorem tématu rovnosti žen a mužů a působí také jako sekretariát Rady vlády pro rovné příležitosti žen a mužů. V rámci jeho projektu "Optimalizace institucionálního zabezpečení rovných příležitostí žen a mužů v ČR" financovaného z OPLZZ vznikla Vládní strategie pro rovnost žen a mužů v České republice na léta 2014 ? 2020. Nyní Úřad vlády zodpovídá za její uvedení do praxe a podporu její implementace na jednotlivých resortech. 
Ministerstvo vnitra ČR: Ministerstvo vnitra plní koordinační úlohu v oblasti organizace a výkonu veřejné správy. Dlouhodobě se věnuje podpoře rovnosti žen a mužů na úrovni veřejné správa a pravidelně pořádá soutěž o nejlepší úřad s rovnými příležitostmi pro ženy a muže. Je hlavním koordinátorem této agendy vůči samosprávě a bude zodpovídat za koordinaci implementace Vládní strategie pro rovnost žen a mužů v České republice na léta 2014 - 2020 na úrovni samosprávy.</v>
          </cell>
          <cell r="O12" t="str">
            <v>Ne</v>
          </cell>
          <cell r="P12" t="str">
            <v>Ne</v>
          </cell>
        </row>
        <row r="13">
          <cell r="A13" t="str">
            <v>03_15_010</v>
          </cell>
          <cell r="B13" t="str">
            <v>Realizace projektů zaměřených na řešení specifických problémů na regionální úrovni pomocí kombinace nástrojů APZ</v>
          </cell>
          <cell r="C13" t="str">
            <v>PO1</v>
          </cell>
          <cell r="D13" t="str">
            <v>IP1.1</v>
          </cell>
          <cell r="E13" t="str">
            <v>Průběžná</v>
          </cell>
          <cell r="F13" t="str">
            <v>Jednokolové hodnocení</v>
          </cell>
          <cell r="G13">
            <v>42186</v>
          </cell>
          <cell r="H13">
            <v>42192.000011574077</v>
          </cell>
          <cell r="I13">
            <v>44196.5</v>
          </cell>
          <cell r="J13">
            <v>3147981673</v>
          </cell>
          <cell r="K13" t="str">
            <v>'- Zprostředkování zaměstnání
- Poradenské a informační činnosti a programy
- Bilanční a pracovní diagnostika
- Rekvalifikace
- Rozvoj základních kompetencí
- Podpora vytváření nových pracovních míst
- Podpora umístění na uvolněná pracovní místa
- Podpora aktivit k získání pracovních návyků a zkušeností
- Podpora flexibilních forem zaměstnání
- Doprovodná opatření umožňující začlenění podpořených osob na trh práce
- Motivační aktivity
- Pracovní rehabilitace
- Realizace nových či inovativních nástrojů aktivní politiky zaměstnanosti</v>
          </cell>
          <cell r="L13" t="str">
            <v>Cílové skupiny zahrnují především uchazeče a zájemce o zaměstnání, osoby se zdravotním postižením, osoby s kumulací hendikepů na trhu práce a ekonomicky neaktivní osoby, včetně osob vracejících se na trh práce po návratu z mateřské/rodičovské dovolené. Zvláštní důraz bude kladen na osoby znevýhodněné na trhu práce (např. osoby 55 - 64 let, osoby do 25 let věku, příslušníci etnických menšin a osoby s nízkou úrovní kvalifikace (stupeň ISCED 0 - 2)).</v>
          </cell>
          <cell r="M13" t="str">
            <v>ČR mimo HMP</v>
          </cell>
          <cell r="N13" t="str">
            <v>Úřad práce ČR</v>
          </cell>
          <cell r="O13" t="str">
            <v>Ano</v>
          </cell>
          <cell r="P13" t="str">
            <v>Ne</v>
          </cell>
        </row>
        <row r="14">
          <cell r="A14" t="str">
            <v>03_15_011</v>
          </cell>
          <cell r="B14" t="str">
            <v>Rozvoj služeb zaměstnanosti v rámci Úřadu práce ČR</v>
          </cell>
          <cell r="C14" t="str">
            <v>PO1</v>
          </cell>
          <cell r="D14" t="str">
            <v>IP1.4</v>
          </cell>
          <cell r="E14" t="str">
            <v>Průběžná</v>
          </cell>
          <cell r="F14" t="str">
            <v>Jednokolové hodnocení</v>
          </cell>
          <cell r="G14">
            <v>42242</v>
          </cell>
          <cell r="H14">
            <v>42248.000011574077</v>
          </cell>
          <cell r="I14">
            <v>44256.999988425923</v>
          </cell>
          <cell r="J14">
            <v>1875500000</v>
          </cell>
          <cell r="K14" t="str">
            <v>1. Podpora rozvoje a kapacit institucí trhu práce (analytických, metodických a řídicích) s ohledem na potřeby trhu práce;
2. Tvorba, rozvoj a realizace vzdělávacích programů pro zaměstnance institucí trhu práce zaměřených na zvýšení kvality poskytovaných služeb a personálního zajištění;
3. Tvorba a rozvoj nových nástrojů a opatření aktivní politiky zaměstnanosti, geografické a funkční mobility uchazečů a zájemců o zaměstnání;
4. Podpora a rozvoj spolupráce a partnerství při realizaci politiky zaměstnanosti jak na národní, tak zejména regionální úrovni se všemi relevantními aktéry na trhu práce;
5. Tvorba, rozvoj a realizace informačních a monitorovacích systémů, vyhodnocování účinnosti realizace aktivních opatření na trhu práce, podpora analytické činnosti za účelem zvýšení efektivnosti služeb zaměstnanosti;
6. Rozvoj sítě EURES - kvantitativní a personální posilování jejich kapacit a odborný rozvoj EURES poradců, podpora implementace sítě EURES do veřejných služeb zaměstnanosti, vytváření EURES koordinačních kanceláří.</v>
          </cell>
          <cell r="L14" t="str">
            <v>Instituce trhu práce a jejich zaměstnanci - Ministerstvo práce a sociální věcí, Úřad práce ČR, Státní úřad inspekce práce, Výzkumný ústav práce a sociálních věcí, relevantní aktéři na trhu práce a jejich zaměstnanci  (zaměstnavatelé, agentury práce, sociální partneři, poskytovatele vzdělávání, kraje, obce, nestátní neziskové organizace ).</v>
          </cell>
          <cell r="M14" t="str">
            <v>celá ČR (včetně HMP)</v>
          </cell>
          <cell r="N14" t="str">
            <v>Obecně může dle pravidel Operačního programu Zaměstnanost oprávněným žadatelem být pouze:
-	osoba (právnická nebo fyzická), která je registrovaným subjektem v ČR, tj. osoba, která má vlastní identifikační číslo (tzv. IČO někdy také IČ); 
-	osoba, která má aktivní datovou schránku; 
-	osoba, která nepatří mezi subjekty, které se nemohou výzvy účastnit z důvodů insolvence, pokut, dluhu aj. dle následujícího odstavce.
Potenciální žadatelé a jejich partneři s finančním příspěvkem nejsou oprávněni účastnit se výzvy nebo získat podporu, pokud:
-	jsou v likvidaci, v úpadku, v hrozícím úpadku či je proti nim vedeno insolvenční řízení ve smyslu zákona č. 182/2006 Sb., o úpadku a způsobech jeho řešení (insolvenční zákon);
-	mají v evidenci daní zachyceny daňové nedoplatky nebo mají nedoplatek na pojistném nebo na penále na veřejné zdravotní pojištění nebo na sociálním zabezpečení nebo příspěvku na státní politiku zaměstnanosti;
-	na ně byl vydán inkasní příkaz po předcházejícím rozhodnutí Evropské komise prohlašujícím, že poskytnutá podpora je protiprávní a neslučitelná se společným trhem;
-	jim byla v posledních 3 letech pravomocně uložena pokuta za umožnění výkonu nelegální práce podle § 5 písm. e) bod 3 zákona č. 435/2004 Sb., o zaměstnanosti, ve znění pozdějších předpisů.
Podmínky oprávněnosti žadatele jsou posuzovány během hodnocení a výběru projektů a musí být splněny k datu podání žádosti o podporu. K otázce, zda splňují body v předchozím odstavci, se žadatelé vyjadřují v rámci čestného prohlášení v žádosti o podporu, přičemž splnění potvrzují jak za sebe, tak za případné partnery s finančním příspěvkem.
Pro tuto výzvu je oprávněným žadatelem: Úřad práce ČR.
Definice:
Úřad práce České republiky (ÚP ČR) je správním úřadem s celostátní působností a je organizační složkou státu. Úřad práce ČR byl zřízen dnem 1.4.2011, zákonem č. 73/2011 Sb., o Úřadu práce České republiky a o změně souvisejících zákonů. MPSV řídí Úřad práce ČR a je jeho nadřízeným správním úřadem.</v>
          </cell>
          <cell r="O14" t="str">
            <v>Ano</v>
          </cell>
          <cell r="P14" t="str">
            <v>Ne</v>
          </cell>
        </row>
        <row r="15">
          <cell r="A15" t="str">
            <v>03_15_012</v>
          </cell>
          <cell r="B15" t="str">
            <v>Projekty technické pomoci</v>
          </cell>
          <cell r="C15" t="str">
            <v>PO5</v>
          </cell>
          <cell r="D15" t="str">
            <v>IP5.1</v>
          </cell>
          <cell r="E15" t="str">
            <v>Průběžná</v>
          </cell>
          <cell r="F15" t="str">
            <v>Jednokolové hodnocení</v>
          </cell>
          <cell r="G15">
            <v>42216</v>
          </cell>
          <cell r="H15">
            <v>42230.000011574077</v>
          </cell>
          <cell r="I15">
            <v>45078.999988425923</v>
          </cell>
          <cell r="J15">
            <v>3034904767</v>
          </cell>
          <cell r="K15" t="str">
            <v>Základním účelem aktivit v rámci prioritní osy Technická pomoc je zajištění řádné administrace operačního programu Zaměstnanost tedy včasné vyčerpání alokace programu dle pravidel stanovených v legislativě k Evropským strukturálním a investičním fondům při současném naplnění cílů a dosažení hodnot monitorovacích indikátorů stanovených ve věcných prioritních osách OPZ. Při využívání prostředků v rámci této prioritní osy bude kromě zajištění povinných funkcí Řídicího orgánu uvedených zejména v čl. 125 obecného nařízení kladen důraz na podporu aktivit, které mají potenciál celkového zjednodušení a zefektivnění vykonávaných činností (např. zavedení zjednodušeného vykazování výdajů ve vyhlašovaných výzvách apod.).
V souladu s čl. 59 Nařízení EU č. 1303/2013 mohou být z technické pomoci OPZ financovány i aktivity souvisejí s přípravou a zahájením implementace programu následujícího programového období.</v>
          </cell>
          <cell r="L15" t="str">
            <v>'- Subjekty implementační struktury OPZ/OPZ+ (Řídicí orgán OPZ/OPZ+, Finanční útvar, další útvary MPSV podílející se na činnosti ŘO)
- Žadatelé a příjemci
- Monitorovací výbor
- Veřejnost
- Interní audit</v>
          </cell>
          <cell r="M15" t="str">
            <v>celá ČR (včetně HMP)</v>
          </cell>
          <cell r="N15" t="str">
            <v>OSS (Řídicí orgán OPZ)</v>
          </cell>
          <cell r="O15" t="str">
            <v>Ne</v>
          </cell>
          <cell r="P15" t="str">
            <v>Ne</v>
          </cell>
        </row>
        <row r="16">
          <cell r="A16" t="str">
            <v>03_15_013</v>
          </cell>
          <cell r="B16" t="str">
            <v>Podpora služeb péče o děti 1. stupně základních škol v době mimo školní vyučování mimo hl m. Prahu</v>
          </cell>
          <cell r="C16" t="str">
            <v>PO1</v>
          </cell>
          <cell r="D16" t="str">
            <v>IP1.2</v>
          </cell>
          <cell r="E16" t="str">
            <v>Kolová</v>
          </cell>
          <cell r="F16" t="str">
            <v>Jednokolové hodnocení</v>
          </cell>
          <cell r="G16">
            <v>42219</v>
          </cell>
          <cell r="H16">
            <v>42237.000011574077</v>
          </cell>
          <cell r="I16">
            <v>42293.999988425923</v>
          </cell>
          <cell r="J16">
            <v>179392000</v>
          </cell>
          <cell r="K16" t="str">
            <v>Výzva nabízí možnost budování takových zařízení, která rodičům dětí 1. stupně základní školy umožní sladit pracovní rytmus s péčí o děti. Uvádíme výčet podporovaných aktivit:
- zakládání a provozování zařízení, která doplní chybějící kapacitu stávajících institucionálních forem tohoto typu (školní družiny, kluby), s dobou provozu odpovídající potřebám rodičů (oproti současné nabídce družin též v časných ranních hodinách a až do pozdního odpoledne)
- skupinová doprava do/ze školy zejména ve venkovských či příměstských regionech s komplikovanou dopravní obslužností (školní autobusy)
- zajištění doprovodu dětí na kroužky a zájmové aktivity
- příměstské tábory v době školních prázdnin (tj. nepobytové)
Příjemce uvede v projektové žádosti informaci o kapacitě zařízení/ služby a plánované době provozu a způsobu provozu zařízení. Tato informace bude později aktualizována v monitorovacích zprávách. V době realizace projektu bude povinností příjemce mít uzavřeny smlouvy s rodiči o poskytování služeb péče o děti; rodiče předloží potvrzení 
o tom, že jsou pracovně aktivní, hledají zaměstnání nebo jsou v procesu vzdělávání či rekvalifikace. Projekty budou při hodnocení posuzovány podle principu 3E (efektivnost, hospodárnost výdaje a účelnost).
Podpora v rámci této výzvy je určena pouze na vybudování zařízení a zajištění služeb péče o děti mimo režim Vyhlášky č. 74/2005 Sb., ze dne 9. února 2005 
o zájmovém vzdělávání. Podmínkou je, aby děti, které dochází do zařízení, či využívají jiných jeho služeb, byly žáky 1. stupně základní školy (popř. přípravné třídy ZŠ). Cílem výzvy je zajištění péče o tuto skupinu dětí v době mimo školní vyučování v době, kdy jsou rodiče v zaměstnání. Jde v ní o posílení služeb zajišťujících péči o děti, nikoliv o mimoškolní vzdělávací aktivity. 
Bližší specifikace výzvy je uvedena v příloze č. 2.</v>
          </cell>
          <cell r="L16" t="str">
            <v>Rodiče s malými dětmi (mladšími 15 let)</v>
          </cell>
          <cell r="M16" t="str">
            <v>ČR mimo HMP</v>
          </cell>
          <cell r="N16" t="str">
            <v>Kraje, obce, organizace zřizované kraji, organizace zřizované obcemi, nestátní neziskové organizace, obchodní korporace, OSVČ, státní podnik, školy a školská zařízení, vysoké školy, profesní a podnikatelská sdružení, právnické osoby vykonávající podnikatelskou činnost podle zvláštních předpisů, dobrovolné svazky obcí, sociální partneři, veřejné výzkumné instituce.</v>
          </cell>
          <cell r="O16" t="str">
            <v>Ne</v>
          </cell>
          <cell r="P16" t="str">
            <v>Ne</v>
          </cell>
        </row>
        <row r="17">
          <cell r="A17" t="str">
            <v>03_15_014</v>
          </cell>
          <cell r="B17" t="str">
            <v>Podpora služeb péče o děti 1. stupně základních škol v době mimo školní vyučování v Praze</v>
          </cell>
          <cell r="C17" t="str">
            <v>PO1</v>
          </cell>
          <cell r="D17" t="str">
            <v>IP1.2</v>
          </cell>
          <cell r="E17" t="str">
            <v>Kolová</v>
          </cell>
          <cell r="F17" t="str">
            <v>Jednokolové hodnocení</v>
          </cell>
          <cell r="G17">
            <v>42219</v>
          </cell>
          <cell r="H17">
            <v>42237.000011574077</v>
          </cell>
          <cell r="I17">
            <v>42293.999988425923</v>
          </cell>
          <cell r="J17">
            <v>24000000</v>
          </cell>
          <cell r="K17" t="str">
            <v>Výzva nabízí možnost budování takových zařízení, která rodičům dětí 1. stupně základní školy umožní sladit pracovní rytmus s péčí o děti. Uvádíme výčet podporovaných aktivit:
- zakládání a provozování zařízení, která doplní chybějící kapacitu stávajících institucionálních forem tohoto typu (školní družiny, kluby), s dobou provozu odpovídající potřebám rodičů (oproti současné nabídce družin též v časných ranních hodinách a až do pozdního odpoledne)
- skupinová doprava do/ze školy zejména ve venkovských či příměstských regionech s komplikovanou dopravní obslužností (školní autobusy)
- zajištění doprovodu dětí na kroužky a zájmové aktivity
- příměstské tábory v době školních prázdnin (tj. nepobytové)
Příjemce uvede v projektové žádosti informaci o kapacitě zařízení/ služby a plánované době provozu a způsobu provozu zařízení. Tato informace bude později aktualizována v monitorovacích zprávách. V době realizace projektu bude povinností příjemce mít uzavřeny smlouvy s rodiči o poskytování služeb péče o děti; rodiče předloží potvrzení 
o tom, že jsou pracovně aktivní, hledají zaměstnání nebo jsou v procesu vzdělávání či rekvalifikace. Projekty budou při hodnocení posuzovány podle principu 3E (efektivnost, hospodárnost výdaje a účelnost).
Podpora v rámci této výzvy je určena pouze na vybudování zařízení a zajištění služeb péče o děti mimo režim Vyhlášky č. 74/2005 Sb., ze dne 9. února 2005 o zájmovém vzdělávání. Podmínkou je, aby děti, které dochází do zařízení, či využívají jiných jeho služeb, byly žáky 1. stupně základní školy (popř. přípravné třídy ZŠ). Cílem výzvy je zajištění péče o tuto skupinu dětí v době mimo školní vyučování v době, kdy jsou rodiče v zaměstnání. Jde v ní o posílení služeb zajišťujících péči o děti, nikoliv o mimoškolní vzdělávací aktivity. 
Bližší specifikace výzvy je uvedena v příloze č. 2.</v>
          </cell>
          <cell r="L17" t="str">
            <v>Rodiče s malými dětmi (mladšími 15 let)</v>
          </cell>
          <cell r="M17" t="str">
            <v>HMP</v>
          </cell>
          <cell r="N17" t="str">
            <v>Kraje, obce, organizace zřizované kraji, organizace zřizované obcemi, nestátní neziskové organizace, obchodní korporace, OSVČ, státní podnik, školy a školská zařízení, vysoké školy, profesní a podnikatelská sdružení, právnické osoby vykonávající podnikatelskou činnost podle zvláštních předpisů, dobrovolné svazky obcí, sociální partneři, veřejné výzkumné instituce.</v>
          </cell>
          <cell r="O17" t="str">
            <v>Ne</v>
          </cell>
          <cell r="P17" t="str">
            <v>Ne</v>
          </cell>
        </row>
        <row r="18">
          <cell r="A18" t="str">
            <v>03_15_015</v>
          </cell>
          <cell r="B18" t="str">
            <v>Podpora sociálního podnikání</v>
          </cell>
          <cell r="C18" t="str">
            <v>PO2</v>
          </cell>
          <cell r="D18" t="str">
            <v>IP2.1</v>
          </cell>
          <cell r="E18" t="str">
            <v>Kolová</v>
          </cell>
          <cell r="F18" t="str">
            <v>Jednokolové hodnocení</v>
          </cell>
          <cell r="G18">
            <v>42233</v>
          </cell>
          <cell r="H18">
            <v>42248.000011574077</v>
          </cell>
          <cell r="I18">
            <v>42338.999988425923</v>
          </cell>
          <cell r="J18">
            <v>100000000</v>
          </cell>
          <cell r="K18" t="str">
            <v>Vznik a rozvoj (rozšíření kapacity podniku) nových podnikatelských aktivit v oblasti sociálního podnikání - integrační sociální podnik. Příjemce musí naplňovat současně tyto principy a charakteristiky sociálního podnikání:
I.	společensky prospěšný cíl - charakteristika principu: společensky prospěšný cíl zaměstnávání a sociálního začleňování osob znevýhodněných na trhu práce,
II.	sociální prospěch - charakteristika principu:
a)	zaměstnávání a sociální začleňování osob ze znevýhodněných skupin, tj. osob definovaných v části 4. 3 cílové skupiny - min. podíl zaměstnanců ze znevýhodněných skupin činí 30 %, min. úvazek pro zaměstnance z cílových skupin je 0,4, zaměstnanci z cílových skupin musí mít uzavřenou pracovní smlouvu nebo dohodu o pracovní činnosti (dohoda o provedení práce není pro zaměstnance z cílových skupin akceptovatelná);
b)	účast zaměstnanců a členů na směřování podniku, 
c)	důraz na rozvoj pracovních kompetencí znevýhodněných zaměstnanců;
III.	ekonomický prospěch - charakteristika principu:
a)	více než 50 % případného zisku je reinvestováno do rozvoje sociálního podniku a/nebo pro naplnění jeho společensky prospěšných cílů,
b)	nezávislost (autonomie) v manažerském rozhodování a řízení na externích zakladatelích nebo zřizovatelích,  
c)	alespoň 30 % podíl tržeb z prodeje výrobků a služeb na celkových výnosech, sleduje se za posledních 12 měsíců realizace projektu,
IV.	environmentální prospěch - charakteristika principu: 
a)	zohledňování environmentálních aspektů výroby i spotřeby,
V.	místní prospěch - charakteristika principu:
a)	přednostní uspokojování potřeb místní komunity a místní poptávky, 
b)	využívání přednostně místních zdrojů,
c)	spolupráce sociálního podniku s místními aktéry.
Výše uvedené principy a charakteristiky sociálního podnikání jsou dále rozpracovány a zveřejněny jako  - rozpoznávací znaky integračního sociálního podniku - viz příloha č. 2 výzvy. 
Více informací naleznete v textu výzvy 03_15_015.</v>
          </cell>
          <cell r="L18" t="str">
            <v>Podporovanými cílovými skupinami jsou osoby sociálně vyloučené nebo ohrožené sociálním vyloučením, a to:
1)	Osoby dlouhodobě či opakovaně nezaměstnané:
a)	osoby, které jsou dlouhodobě nezaměstnané, tj. jsou uchazeči o zaměstnání evidovanými na Úřadu práce ČR déle než 1 rok; způsob doložení při realizaci projektu (nepřikládá se k žádosti): potvrzení o vedení v evidenci Úřadu práce ČR;
b)	osoby, které mají opakovaně problém s uplatněním na trhu práce, tj. jsou uchazeči o zaměstnání, jejichž doba evidence na Úřadu práce ČR dosáhla v posledních 2 letech souborné délky 12 měsíců; způsob doložení při realizaci projektu (nepřikládá se k žádosti): potvrzení o vedení v evidenci Úřadu práce ČR;
2)	Osoby se zdravotním postižením, pro účely této výzvy -  podle § 67 zákona č. 435/2004 Sb., o zaměstnanosti, ve znění pozdějších předpisů; způsob doložení při realizaci projektu (nepřikládá se k žádosti):
a) posudkem nebo potvrzením orgánu sociálního zabezpečení v případech, jedná-li se osobu invalidní v I. až III. stupni, 
b) potvrzením nebo rozhodnutím orgánu sociálního zabezpečení v případě osoby zdravotně znevýhodněné;
3) Osoby v nebo po výkonu trestu, pro účely této výzvy - osoby opouštějící výkon trestu odnětí svobody, a to do 12 měsíců po opuštění výkonu trestu; způsob doložení: doklad o výkonu trestu odnětí svobody;
4) Osoby opouštějící institucionální zařízení, tzn. zařízení pro výkon ústavní nebo ochranné výchovy , a to do 12 měsíců od opuštění zařízení; způsob doložení: potvrzení zařízení, které osoba opouští nebo potvrzení domu na půl cesty nebo jiné relevantní organizace poskytující sociální služby podle zákona č. 108/2006 Sb., o sociálních službách, ve znění pozdějších předpisů.</v>
          </cell>
          <cell r="M18" t="str">
            <v>ČR mimo HMP</v>
          </cell>
          <cell r="N18" t="str">
            <v>'- osoba (právnická nebo fyzická), která je registrovaným subjektem v ČR, tj. osoba, která má vlastní identifikační číslo (tzv. IČO někdy také IČ); 
- osoba, která má aktivní datovou schránku; 
- osoba, která nepatří mezi subjekty, které se nemohou výzvy účastnit z důvodů insolvence, pokut, dluhu aj. dle následujícího odstavce.
Podmínky oprávněnosti žadatele jsou posuzovány během hodnocení a výběru projektů a musí být splněny k datu podání žádosti o podporu. K otázce, zda splňují body v předchozím odstavci, se žadatelé vyjadřují v rámci čestného prohlášení v žádosti o podporu.
Pro tuto výzvu jsou oprávněnými žadateli:
a)	Osoba samostatně výdělečně činná OSVČ dle zákona č. 155/1995 Sb., o důchodovém pojištění; 
b)	Obchodní korporace vymezené zákonem č. 90/2012 Sb., o obchodních korporacích:
-	veřejná obchodní společnost
-	komanditní společnost
-	společnost s ručením omezeným
-	akciová společnost
-	evropská společnost 
-	evropské hospodářské zájmové sdružení
-	družstva (družstvo, sociální družstvo, evropská družstevní společnost).
Způsob zapojení obcí a svazku obcí do sociálního podnikání je specifikován v příloze č. 2, a to v komentáři rozpoznávacího znaku 3 b).</v>
          </cell>
          <cell r="O18" t="str">
            <v>Ano</v>
          </cell>
          <cell r="P18" t="str">
            <v>Ne</v>
          </cell>
        </row>
        <row r="19">
          <cell r="A19" t="str">
            <v>03_15_016</v>
          </cell>
          <cell r="B19" t="str">
            <v>Výzva pro systémové projekty realizované MPSV - sociální podnikání</v>
          </cell>
          <cell r="C19" t="str">
            <v>PO2</v>
          </cell>
          <cell r="D19" t="str">
            <v>IP2.1</v>
          </cell>
          <cell r="E19" t="str">
            <v>Průběžná</v>
          </cell>
          <cell r="F19" t="str">
            <v>Jednokolové hodnocení</v>
          </cell>
          <cell r="G19">
            <v>42243</v>
          </cell>
          <cell r="H19">
            <v>42247.000011574077</v>
          </cell>
          <cell r="I19">
            <v>43280.999988425923</v>
          </cell>
          <cell r="J19">
            <v>25000000</v>
          </cell>
          <cell r="K19" t="str">
            <v>'-	Zavedení systému podpory startu, rozvoje a udržitelnosti sociálních podniků (zapojení i soukromého sektoru), včetně aktivit vedoucích k zajištění snadnějšího přístupu k jejich financování;
-	Aktivity k posílení postavení sociálně vyloučených osob na trhu práce prostřednictvím aktivního začleňování osob v sociálně-podnikatelských subjektech;
- Zavedení vzdělávacích programů, vzdělávání a poradenství související s podporou vzniku, založením, provozem a marketingem sociálního podniku;
-	Podpora a vytváření podmínek pro vznik a rozvoj sociálních podniků, včetně společensky odpovědného zadávání zakázek; zvyšování povědomí a informovanosti o sociálním podnikání a spolupráce všech relevantních aktérů.</v>
          </cell>
          <cell r="L19" t="str">
            <v>Cílová skupina zahrnuje především:
-	Zaměstnavatele - právnické či fyzické osoby, které zaměstnávají alespoň jednoho zaměstnance;
-	Zaměstnance místních aktérů - osoby, které se zapojují do rozvoje území dané místní akční skupiny - obvykle se jedná o zaměstnance obcí, OSVČ, NNO a obchodních korporací z území místní akční skupiny; 
-	Zaměstnance - osoby, které jsou v pracovněprávním nebo obdobném vztahu nebo služebním poměru k organizaci; 
-	Veřejnost - všichni občané ČR;
-	Imigranti a azylanti ? skupina přistěhovalců v ČR, která zahrnuje nelegální imigranty, žadatele o azyl, uznané azylanty, cizince s uděleným vízem k pobytu nad 90 dnů, dlouhodobým nebo trvalým pobytem v ČR;
-	Organizační složky státu včetně justice a jejich zaměstnanci (Ministerstva a jiné správní úřady státu; Ústavní soud, soudy, státní zastupitelství; Nejvyšší kontrolní úřad; Kancelář prezidenta republiky;  Úřad vlády České republiky; Kancelář veřejného ochránce práv; Akademie věd České republiky; Grantová agentura České republiky; Technologická agentura České republiky a jiné orgány, o kterých to stanoví zvláštní právní předpis anebo zákon č. 219/2000 Sb., o majetku ČR a jejím vystupování v právních vztazích a jejich zaměstnanci).</v>
          </cell>
          <cell r="M19" t="str">
            <v>celá ČR (včetně HMP)</v>
          </cell>
          <cell r="N19" t="str">
            <v>Obecně může dle pravidel Operačního programu Zaměstnanost oprávněným žadatelem být pouze:
-	osoba (právnická nebo fyzická), která je registrovaným subjektem v ČR, tj. osoba, která má vlastní identifikační číslo (tzv. IČO někdy také IČ); 
-	osoba, která má aktivní datovou schránku; 
-	osoba, která nepatří mezi subjekty, které se nemohou výzvy účastnit z důvodů insolvence, pokut, dluhu aj. dle následujícího odstavce.
Potenciální žadatelé nejsou oprávněni účastnit se výzvy nebo získat podporu, pokud:
-	jsou v likvidaci, v úpadku, hrozícím úpadku či je proti nim vedeno insolvenční řízení ve smyslu zákona č. 182/2006 Sb., o úpadku a způsobech jeho řešení (insolvenční zákon);
-	mají v evidenci daní zachyceny daňové nedoplatky nebo mají nedoplatek na pojistném nebo na penále na veřejné zdravotní pojištění nebo na sociálním zabezpečení nebo příspěvku na státní politiku zaměstnanosti;
-	na ně byl vydán inkasní příkaz po předcházejícím rozhodnutí Evropské komise prohlašujícím, že poskytnutá podpora je protiprávní a neslučitelná se společným trhem;
-	jim byla v posledních 3 letech pravomocně uložena pokuta za umožnění výkonu nelegální práce podle § 5 písm. e) bod 3 zákona č. 435/2004 Sb., o zaměstnanosti, ve znění pozdějších předpisů.
Podmínky oprávněnosti žadatele jsou posuzovány během hodnocení a výběru projektů a musí být splněny k datu podání žádosti o podporu. K otázce, zda splňují body v předchozím odstavci, se žadatelé vyjadřují v rámci čestného prohlášení v žádosti o podporu.
Pro tuto výzvu jsou oprávněnými žadateli: Ministerstvo práce a sociálních věcí ČR.</v>
          </cell>
          <cell r="O19" t="str">
            <v>Ne</v>
          </cell>
          <cell r="P19" t="str">
            <v>Ne</v>
          </cell>
        </row>
        <row r="20">
          <cell r="A20" t="str">
            <v>03_15_017</v>
          </cell>
          <cell r="B20" t="str">
            <v>Systémové projekty realizované MPSV, ÚMPOD a FDV</v>
          </cell>
          <cell r="C20" t="str">
            <v>PO2</v>
          </cell>
          <cell r="D20" t="str">
            <v>IP2.2</v>
          </cell>
          <cell r="E20" t="str">
            <v>Průběžná</v>
          </cell>
          <cell r="F20" t="str">
            <v>Jednokolové hodnocení</v>
          </cell>
          <cell r="G20">
            <v>42243</v>
          </cell>
          <cell r="H20">
            <v>42247.000011574077</v>
          </cell>
          <cell r="I20">
            <v>43280.999988425923</v>
          </cell>
          <cell r="J20">
            <v>980000000</v>
          </cell>
          <cell r="K20" t="str">
            <v>Rozvoj nových modelů služeb podporujících soc. začleňování, vč. přenosu dobré praxe a podpory pilotních projektů k posílení udržitelnosti a vyšší efektivnosti jednotlivých systémů; opatření k zefektivňování procesů v soc.službách, ve službách pro rodiny a děti a rozvoje strat. řízení a managementu s cílem podpořit prevenci a včasnou intervenci;Podpora systému soc. bydlení a s ním spojených preventivních, následných a doprovodných služeb;Zavádění komplexních programů a vytváření podmínek přesahujících jednotlivé oblasti podpory soc. začleňování osob, zavádění nástrojů mezioborové a meziresortní spolupráce při řešení situace osob na úrovni poskytovatele služeb nebo úrovni obce: rozšiřování metody case managementu, aktivity podporující spolupráci v síti mezi ÚP ČR, poskytovateli služeb, místní samosprávou, zaměstnavateli a dalšími relevantními aktéry apod.; Propojování informačních systémů pro evidenci, kontrolu a hodnocení efektivity služeb mezi všemi aktéry, dostupné i široké veřejnosti: systém výkaznictví soc.služeb, registr soc.služeb, sledování soc.jevů a soc.programů; Rozvoj a rozšiřování systémů kvality, standardizace činností v soc. službách, službách pro rodiny a děti, sociálně právní ochraně dětí a v dalších navazujících službách a organizacích podporujících soc. začleňování, včetně vytváření kontrolních mechanismů; rozvoj systému supervizí;Systémová, koncepční, strategická, osvětová a metodická opatření v oblasti soc. služeb, služeb pro rodiny a děti, služeb na ochranu práv dětí a jejich oprávněných zájmů, služeb napomáhajících rozvoji rodičovských kompetencí, služeb péče o děti, náhradní rodinné péče a soc.začleňování;Podpora transformace a deinstitucionalizace pobytových soc.služeb, zařízení ústavní péče pro děti a rozvoj nových služeb komunitního typu, ambulantních a terénních služeb a nových typů péče, vč. rozvoje a rozšiřování nástrojů pro identifikaci a odstraňování dopadů institucionalizace na uživatele pobytových soc.služeb.
Více v textu výzvy 017.</v>
          </cell>
          <cell r="L20" t="str">
            <v>Cílová skupina zahrnuje především:
- poskytovatele a zadavatele sociálních služeb, služeb pro rodiny a děti a dalších služeb na podporu sociálního začleňování
- sociální pracovníky
- pracovníky v sociálních službách
- zaměstnance veřejné správy, kteří se věnují sociální, rodinné nebo zdravotní problematice
- vysoké školy (v případě mezioborové spolupráce)
- neformální pečovatele a dobrovolníky působící v oblasti sociálních služeb a sociální integrace
- provozovatele sociálního bydlení a dalších služeb obecného zájmu (nemusí to být pouze poskytovatelé sociálních a zdravotních služeb)
- osoby sociálně vyloučené a osoby sociálním vyloučením ohrožené.</v>
          </cell>
          <cell r="M20" t="str">
            <v>celá ČR (včetně HMP)</v>
          </cell>
          <cell r="N20" t="str">
            <v>Obecně může dle pravidel Operačního programu Zaměstnanost oprávněným žadatelem být pouze:
- osoba (právnická nebo fyzická), která je registrovaným subjektem v ČR, tj. osoba, která má vlastní identifikační číslo (tzv. IČO někdy také IČ);
- osoba, která má aktivní datovou schránku;
- osoba, která nepatří mezi subjekty, které se nemohou výzvy účastnit z důvodů insolvence, pokut, dluhu aj. dle následujícího odstavce.
Potenciální žadatelé nejsou oprávněni účastnit se výzvy nebo získat podporu, pokud:
- jsou v likvidaci, v úpadku, hrozícím úpadku či je proti nim vedeno insolvenční řízení ve smyslu zákona č. 182/2006 Sb., o úpadku a způsobech jeho řešení (insolvenční zákon);
- mají v evidenci daní zachyceny daňové nedoplatky nebo mají nedoplatek na pojistném nebo na penále na veřejné zdravotní pojištění nebo na sociálním zabezpečení nebo příspěvku na státní politiku zaměstnanosti;
- na ně byl vydán inkasní příkaz po předcházejícím rozhodnutí Evropské komise prohlašujícím, že poskytnutá podpora je protiprávní a neslučitelná se společným trhem;
- jim byla v posledních 3 letech pravomocně uložena pokuta za umožnění výkonu nelegální práce podle § 5 písm. e) bod 3 zákona č. 435/2004 Sb., o zaměstnanosti, ve znění pozdějších předpisů.
Podmínky oprávněnosti žadatele jsou posuzovány během hodnocení a výběru projektů a musí být splněny k datu podání žádosti o podporu. K otázce, zda splňují body v předchozím odstavci, se žadatelé vyjadřují v rámci čestného prohlášení v žádosti o podporu.
Pro tuto výzvu jsou oprávněnými žadateli: Ministerstvo práce a sociálních věcí ČR, ÚMPOD a FDV.
Definice jednotlivých oprávněných žadatelů:
Ministerstvo práce a sociálních věcí ČR - organizační složka státu
Úřad pro mezinárodněprávní ochranu dětí ? organizace zřízená/řízená Ministerstvem práce a sociálních věcí ČR
Fond dalšího vzdělávání p.o. - organizace zřízená/řízená Ministerstvem práce a sociálních věcí ČR</v>
          </cell>
          <cell r="O20" t="str">
            <v>Ne</v>
          </cell>
          <cell r="P20" t="str">
            <v>Ne</v>
          </cell>
        </row>
        <row r="21">
          <cell r="A21" t="str">
            <v>03_15_018</v>
          </cell>
          <cell r="B21" t="str">
            <v>Projekty veřejné správy zaměřené na inovace v tematických oblastech OPZ</v>
          </cell>
          <cell r="C21" t="str">
            <v>PO3</v>
          </cell>
          <cell r="D21" t="str">
            <v>IP3.1</v>
          </cell>
          <cell r="E21" t="str">
            <v>Průběžná</v>
          </cell>
          <cell r="F21" t="str">
            <v>Dvoukolové hodnocení</v>
          </cell>
          <cell r="G21">
            <v>42310</v>
          </cell>
          <cell r="H21">
            <v>42324.000011574077</v>
          </cell>
          <cell r="I21">
            <v>43921.5</v>
          </cell>
          <cell r="J21">
            <v>463000000</v>
          </cell>
          <cell r="K21" t="str">
            <v>'-	Příprava a testování nových systémových řešení přetrvávajících problémů v oblasti veřejných služeb (zejm. oblasti sociální integrace, zaměstnanosti a veřejné správy), a to např. změny v poskytování veřejných služeb, nové služby a produkty ve prospěch cílových skupin a jejich pilotní testování;  systémové změny koncepce veřejných služeb; testování nových forem financování pro řešení přetrvávajících soc. problémů
-	Přenos fungujících zahraničních inovací - metod, postupů 
-	Nastavení a vytváření podpůrných aktivit pro sociální inovace 
Popis podporovaných aktivit je podrobněji uveden v příloze č. 2 výzvy. 
Povinnou klíčovou aktivitou v projektu je průběžná evaluace inovačního řešení (procesní evaluace a evaluace dopadu) dle předem stanoveného evaluačního plánu. Informace k evaluaci jsou uvedeny v příloze č. 7. 
Povinnou součástí projektů je pilotní testování nových řešení k prokázání jejich funkčnosti a proveditelnosti. 
V podpořených projektech je očekáváno maximální možné zapojování stakeholderů/uživatelů do tvorby a ověřování řešení.</v>
          </cell>
          <cell r="L21" t="str">
            <v>'-	Uchazeči o zaměstnání, zájemci o zaměstnání, ekonomicky neaktivní osoby, 
-	Osoby sociálně vyloučené nebo ohrožené sociálním vyloučením a chudobou;
-	Poskytovatelé a zadavatelé sociálních služeb, služeb pro rodiny a děti a dalších služeb na podporu sociálního začleňování;
-	Poskytovatelé a zadavatelé zdravotních služeb;
-	Sociální pracovníci poskytovatelů služeb;
-	Zaměstnanci NNO a sociálních podniků;
-	Zaměstnavatelé a zaměstnanci;
-	Vzdělávací a poradenské instituce; 
-	Orgány veřejné správy a jejich zaměstnanci.
Definice cílových skupin viz příloha č. 3 výzvy.</v>
          </cell>
          <cell r="M21" t="str">
            <v>celá ČR (včetně HMP)</v>
          </cell>
          <cell r="N21" t="str">
            <v>'- Organizační složky státu 
- Příspěvkové organizace zřizované/řízené organizačními složkami státu
- Kraje</v>
          </cell>
          <cell r="O21" t="str">
            <v>Ano</v>
          </cell>
          <cell r="P21" t="str">
            <v>Ne</v>
          </cell>
        </row>
        <row r="22">
          <cell r="A22" t="str">
            <v>03_15_019</v>
          </cell>
          <cell r="B22" t="str">
            <v>Výzva pro projekty podporující implementaci Strategického rámce rozvoje veřejné správy ČR pro období 2014 - 2020</v>
          </cell>
          <cell r="C22" t="str">
            <v>PO4</v>
          </cell>
          <cell r="D22" t="str">
            <v>IP4.1</v>
          </cell>
          <cell r="E22" t="str">
            <v>Průběžná</v>
          </cell>
          <cell r="F22" t="str">
            <v>Jednokolové hodnocení</v>
          </cell>
          <cell r="G22">
            <v>42247</v>
          </cell>
          <cell r="H22">
            <v>42254.000011574077</v>
          </cell>
          <cell r="I22">
            <v>43830.999988425923</v>
          </cell>
          <cell r="J22">
            <v>2020000000</v>
          </cell>
          <cell r="K22" t="str">
            <v>Tato výzva podporuje zejména aktivity přispívající k naplnění Strategického rámce rozvoje veřejné správy ČR pro období 2014-2020 (dále SRRVS). Mohou být podpořeny pouze ty aktivity, které jsou uvedeny v Implementačních plánech pro strategické cíle 1, 2 a 4 SRRVS a v jejich přílohách, případně další strategické projekty schválené konkrétním usnesením Vlády ČR. Vazba jednotlivých aktivit projektu a jeho rozpočtu na Implementační plány SRRVS musí být v projektové žádosti jednoznačně identifikovatelná. 
K naplnění specifického cíle 4.1.1 budou podpořeny tyto aktivity:
- Dokončení podpory plošného procesního modelování agend jak pro přímý, tak pro přenesený výkon státní správy a následná realizace doporučených změn. 
- Zkvalitnění strategického a projektového řízení, využívání analytických, metodických, evaluačních a dalších obdobných studií a kapacit ve veřejné správě a justici. 
- Podpora snižování administrativní a regulační zátěže, posílení a zlepšení ex ante a ex post hodnocení dopadů regulace včetně zhodnocení korupčních rizik. 
- Zlepšení komunikace a zvyšování důvěry uvnitř veřejné správy samotné i navenek směrem k občanům, zjednodušení přístupu veřejnosti, včetně osob se specifickými potřebami, ke službám a informacím veřejné správy. 
- Optimalizace výkonu veřejné správy v území.
- Nastavení a rozvoj procesů dosahování kvality a jejího řízení, včetně environmentálního managementu. 
K naplnění specifického cíle 4.1.2 budou podpořeny tyto aktivity:
- Realizace specifických vzdělávacích a výcvikových programů přispívajících ke zkvalitnění rozvoje lidských zdrojů ve veřejné správě. 
- Zavádění a rozvoj moderních metod řízení ve veřejné správě. 
- Profesionalizace státní služby.
Podrobný popis viz příl.č.2.
Sebeevaluace je povinnou klíčovou aktivitou u projektů, jejichž rozpočet je vyšší než 50 mil.Kč.Každá sebeevaluace musí obsahovat min.hodnocení projektu podle kritérií 5U.Dále bude zahrnovat vyhodnocení realizace a a zhodnocení dosažených výsledků.</v>
          </cell>
          <cell r="L22" t="str">
            <v>'- Organizační složky státu včetně justice a jejich zaměstnanci
- Státní příspěvkové organizace a jejich zaměstnanci
- Policie ČR, Hasičský záchranný sbor ČR a jejich pracovníci
- Obce a kraje a jejich zaměstnanci
- Volení zástupci
- Veřejnost
- Dobrovolné svazky obcí a jejich zaměstnanci
Definice jednotlivých cílových skupin je uvedena v příloze č. 1 této výzvy.</v>
          </cell>
          <cell r="M22" t="str">
            <v>celá ČR (včetně HMP)</v>
          </cell>
          <cell r="N22" t="str">
            <v>Pro tuto výzvu jsou oprávněnými žadateli:
-	organizační složky státu včetně justice,
-	státní příspěvkové organizace a
-	asociace a sdružení obcí a krajů. 
Oprávněnými žadateli mohou být pouze subjekty uvedené jakožto odpovědné subjekty za realizaci aktivit v Implementačních plánech pro strategické cíle 1, 2 a 4 Strategického rámce rozvoje veřejné správy ČR pro období 2014-2020 a jejich příloh, případně subjekty odpovědné za realizaci dalších strategických projektů obdobného zaměření schválených Vládou ČR. 
Definice jednotlivých oprávněných žadatelů je uvedena v příloze č. 1 této výzvy.</v>
          </cell>
          <cell r="O22" t="str">
            <v>Ano</v>
          </cell>
          <cell r="P22" t="str">
            <v>Ne</v>
          </cell>
        </row>
        <row r="23">
          <cell r="A23" t="str">
            <v>03_15_020</v>
          </cell>
          <cell r="B23" t="str">
            <v>Rozvoj dalšího profesního vzdělávání</v>
          </cell>
          <cell r="C23" t="str">
            <v>PO1</v>
          </cell>
          <cell r="D23" t="str">
            <v>IP1.4</v>
          </cell>
          <cell r="E23" t="str">
            <v>Průběžná</v>
          </cell>
          <cell r="F23" t="str">
            <v>Jednokolové hodnocení</v>
          </cell>
          <cell r="G23">
            <v>42489</v>
          </cell>
          <cell r="H23">
            <v>42495.166666666664</v>
          </cell>
          <cell r="I23">
            <v>44651.5</v>
          </cell>
          <cell r="J23">
            <v>1091768327</v>
          </cell>
          <cell r="K23" t="str">
            <v>Tvorba, rozvoj a realizace systémových opatření v oblasti dalšího vzdělávání, zaměřených především na chybějící systémovou podporu dalšího vzdělávání a podporu spolupráce relevantních aktérů působících v oblasti dalšího vzdělávání.
Provazování systémů uznávání výsledků neformálního vzdělávání a informálního učení, finanční podporu pro účast v dalším profesním vzdělávání, zavádění prvků kvality do vzdělávacího procesu. 
Tvorba a kontinuální provádění systému krátkodobých, střednědobých a dlouhodobých analýz a prognóz kvalifikačních potřeb na trhu práce, produkce konkrétních informačních produktů dle potřeb jednotlivých uživatelů.
Realizace systémového kariérového poradenství v celoživotní perspektivě, zejména na základě profilace uchazečů dle vzdálenosti od trhu práce, včetně informačních a poradenských systémů podporujících volbu povolání, vyhledávání zaměstnání s cílem dosažení souladu mezi požadavky trhu práce a kvalifikací nabízené pracovní síly, podpory nástrojů pro párování potřeb trhu práce a nabízené pracovní síly. 
Podpora technického a přírodovědného vzdělávání z hlediska uplatnitelnosti na trhu práce a s ohledem na Průmysl 4.0.</v>
          </cell>
          <cell r="L23" t="str">
            <v>Cílové skupiny zahrnují především instituce trhu práce a jejich zaměstnance (MPSV, Úřad práce ČR, Fond dalšího vzdělávání, Státní úřad inspekce práce), relevantní aktéry na trhu práce a jejich zaměstnance, MŠMT a jeho organizace.</v>
          </cell>
          <cell r="M23" t="str">
            <v>celá ČR (včetně HMP)</v>
          </cell>
          <cell r="N23" t="str">
            <v>Pro tuto výzvu jsou oprávněnými žadateli Ministerstvo práce a sociálních věcí, Fond dalšího vzdělávání a Národní ústav pro vzdělávání, školské poradenské zařízení a zařízení pro další vzdělávání pedagogických pracovníků. 
Definice jednotlivých oprávněných žadatelů:
Ministerstvo práce a sociálních věcí (MPSV) je ústřední orgán státní správy České republiky. Jeho působnost je vymezena v § 9 zákona č. 2/1969 Sb., o zřízení ministerstev a jiných ústředních orgánů státní správy ČR, ve znění pozdějších předpisů. 
Fond dalšího vzdělávání (FDV) je příspěvkovou organizací Ministerstva práce a sociální věcí a jeho hlavním cílem je realizace aktivit v oblasti dalšího profesního vzdělávání.
Národní ústav pro vzdělávání, školské poradenské zařízení a zařízení pro další vzdělávání pedagogických pracovníků (NÚV) je příspěvkovou organizací Ministerstva školství, mládeže a tělovýchovy.</v>
          </cell>
          <cell r="O23" t="str">
            <v>Ano</v>
          </cell>
          <cell r="P23" t="str">
            <v>Ne</v>
          </cell>
        </row>
        <row r="24">
          <cell r="A24" t="str">
            <v>03_15_021</v>
          </cell>
          <cell r="B24" t="str">
            <v>Další profesní vzdělávání zaměstnanců podporované zaměstnavateli</v>
          </cell>
          <cell r="C24" t="str">
            <v>PO1</v>
          </cell>
          <cell r="D24" t="str">
            <v>IP1.3</v>
          </cell>
          <cell r="E24" t="str">
            <v>Průběžná</v>
          </cell>
          <cell r="F24" t="str">
            <v>Jednokolové hodnocení</v>
          </cell>
          <cell r="G24">
            <v>42219</v>
          </cell>
          <cell r="H24">
            <v>42219.000011574077</v>
          </cell>
          <cell r="I24">
            <v>44196.999988425923</v>
          </cell>
          <cell r="J24">
            <v>3500000000</v>
          </cell>
          <cell r="K24" t="str">
            <v>'- Další profesní vzdělávání zaměstnanců podporované zaměstnavateli, zaměřené 
na odborné i klíčové kompetence, včetně podpory dalšího profesního vzdělávání OSVČ;
- Tvorba a realizace podnikových vzdělávacích programů , včetně přípravy podnikových lektorů a instruktorů;
- Podpora a poradenství při vytváření a zavádění moderních systémů řízení a rozvoje lidských zdrojů v podnicích; 
- Poradenské a informační aktivity v oblasti kariérového poradenství, orientace na trhu práce, možností služeb zaměstnanosti atd., 
- Podpora zavádění age managementu (řízení s ohledem na věk, schopnosti a potenciál pracovníků) do podniků;
- Podpora spolupráce podniků a vzdělávacích institucí za účelem slaďování kvalifikační úrovně a kvalifikační struktury pracovní síly s požadavky trhu práce.
Všechny aktivity projektu musí být realizovány pouze pro vlastní a potenciální nové zaměstnance zaměstnavatelů, v případě OSVČ -fyzické osoby bez zaměstnanců pouze pro tuto osobu.</v>
          </cell>
          <cell r="L24" t="str">
            <v>Podporovanými cílovými skupinami jsou: 
a)	zaměstnavatelé - podnikatelské subjekty: 
-	obchodní korporace vymezené zákonem č. 90/2012 Sb., o obchodních korporacích 
-	osoby samostatně výdělečně činné (OSVČ)
-	státní podniky
-	právnické osoby vykonávající podnikatelskou činnost zřízené zvláštním zákonem 
b)	OSVČ - fyzické osoby bez zaměstnanců - cílovou skupinou mohou být také OSVČ, které nemají vlastní zaměstnance, školení zajišťují pro sebe a jsou možnými potencionálními zaměstnavateli. V případě této cílové skupiny je možné hradit pouze náklady na vzdělávání, není možné hradit mzdové náklady;  
c)	zaměstnanci -  osoby, které jsou v pracovně právním nebo obdobném vztahu nebo služebním poměru k organizaci;  
d)	potenciální noví zaměstnanci - fyzické osoby, o kterých zaměstnavatel  předpokládá, že se po podpoře v rámci projektu stanou jeho zaměstnanci. 
e)	nestátní neziskové organizace.</v>
          </cell>
          <cell r="M24" t="str">
            <v>ČR mimo HMP</v>
          </cell>
          <cell r="N24" t="str">
            <v>Úřad práce České republiky</v>
          </cell>
          <cell r="O24" t="str">
            <v>Ano</v>
          </cell>
          <cell r="P24" t="str">
            <v>Ne</v>
          </cell>
        </row>
        <row r="25">
          <cell r="A25" t="str">
            <v>03_15_022</v>
          </cell>
          <cell r="B25" t="str">
            <v>Podpora aktivit a programů v rámci sociálního začleňování</v>
          </cell>
          <cell r="C25" t="str">
            <v>PO2</v>
          </cell>
          <cell r="D25" t="str">
            <v>IP2.1</v>
          </cell>
          <cell r="E25" t="str">
            <v>Kolová</v>
          </cell>
          <cell r="F25" t="str">
            <v>Jednokolové hodnocení</v>
          </cell>
          <cell r="G25">
            <v>42270</v>
          </cell>
          <cell r="H25">
            <v>42276.000011574077</v>
          </cell>
          <cell r="I25">
            <v>42338.999988425923</v>
          </cell>
          <cell r="J25">
            <v>400000000</v>
          </cell>
          <cell r="K25" t="str">
            <v>a)Podpora komunitní sociální práce, podpora specifických nástrojů k prevenci a řešení problémů, zejména komunitní práce včetně podpory koordinační role obcí v této oblasti.
b)Propojování podpory v oblasti bydlení, zaměstnání, sociální práce a zdravotní péče; podpora partnerských projektů v sociální oblasti propojující různé úrovně veřejné správy a další instituce; posilování informovanosti a efektivní komunikace o problematice sociálního vyloučení u všech relevantních aktérů; podpora plánování sociální bytové politiky obcí, vznik a rozvoj nástrojů sociálního/dostupného/podporovaného bydlení jako prevence prostorového vyloučení, vzniku sociálně vyloučených lokalit a bezdomovectví (např. aktivity k zabránění nedobrovolnému vystěhování osob z bydlení, podpora nových metod sociální práce zaměřených na prevenci ztráty bydlení a znovu začlenění do bydlení).
c)Podpora profesionální realizace sociální práce jako aktivity zaměřené na pomoc jednotlivcům, skupinám či komunitám zlepšit nebo obnovit jejich schopnost sociálního fungování v jejich přirozeném prostředí.
d)Aktivizační, asistenční a motivační programy (na podporu rodičovských kompetencí, získávání základních sociálních a profesních dovedností, uplatnění se na trhu práce, společenského začlenění osob vystavených institucionalizaci - zvládání zátěží běžného života, programy na učení se hodnotám v oblasti svobody a odpovědnosti jednotlivce, apod.), které přispívají k sociálnímu začleňování nebo prevenci sociálního vyloučení.
e)Aktivity směřující k podpoře mladým lidem ze sociálně znevýhodněného prostředí při vstupu do samostatného života po ukončení nebo i v průběhu jejich vzdělávání a další.
Detailní popis podporovaných aktivit je uveden v příloze č. 2 této výzvy.</v>
          </cell>
          <cell r="L25" t="str">
            <v>'= Osoby se zdravotním postižením
= Osoby s kombinovanými diagnózami
= Bezdomovci a osoby žijící v nevyhovujícím nebo nejistém ubytování
= Oběti trestné činnosti
= Osoby pečující o malé děti
= Neformální pečovatelé
= Rodiče samoživitelé
= Osoby dlouhodobě či opakovaně nezaměstnané
= Osoby ohrožené předlužeností
= Osoby ohrožené domácím násilím a závislostmi
= Osoby v nebo po výkonu trestu
= Osoby opouštějící institucionální zařízení
= Osoby ohrožené vícenásobnými riziky
= Imigranti a azylanti
= Osoby, které jsou znevýhodněny vzhledem k věku
= Národnostní menšiny</v>
          </cell>
          <cell r="M25" t="str">
            <v>ČR mimo HMP</v>
          </cell>
          <cell r="N25" t="str">
            <v>Pro tuto výzvu jsou oprávněnými žadateli:
a) nestátní neziskové organizace:
    - obecně prospěšné společnosti zřízené podle zákona č. 248/1995 Sb., o obecně prospěšných společnostech, ve znění pozdějších předpisů,
   - církevní právnické osoby zřízené podle zákona č. 3/2002 Sb., o církvích a náboženských společnostech, ve znění pozdějších předpisů, pokud poskytují zdravotní, kulturní, vzdělávací a sociální služby nebo sociálně právní ochranu dětí,
   - spolky podle § 214-302 zákona č. 89/2012 Sb., občanský zákoník,
   - ústavy podle § 402-418 zákona č. 89/2012 Sb., občanský zákoník,
   - nadace (§ 306-393) a nadační fondy (§394-401) zřízené podle zákona č. 89/2012 Sb., občanský zákoník,
b) sociální družstva podle zákona č. 90/2012 Sb., o obchodních korporacích,
c) obce dle zákona č.128/2000 Sb., o obcích (obecní zřízení), včetně zákona č.314/2002 Sb., o stanovení obcí s pověřeným obecním úřadem a stanovení obcí s rozšířenou působností, ve znění pozdějších předpisů,
d) organizace zřizované obcemi (příspěvkové organizace, obchodní společnosti, obecně prospěšné společnosti, školy a školská zařízení) působící v sociální oblasti,
e) organizace zřizované kraji (příspěvkové organizace, obchodní společnosti, obecně prospěšné společnosti, školy a školská zařízení) působící v sociální oblasti,
f) dobrovolné svazky obcí podle zákona č. 128/2000 Sb., o obcích (obecní zřízení),
g) poskytovatelé sociálních služeb zapsaní v registru poskytovatelů sociálních služeb podle zákona č. 108/2006 Sb., o sociálních službách, ve znění pozdějších předpisů.</v>
          </cell>
          <cell r="O25" t="str">
            <v>Ano</v>
          </cell>
          <cell r="P25" t="str">
            <v>Ne</v>
          </cell>
        </row>
        <row r="26">
          <cell r="A26" t="str">
            <v>03_15_023</v>
          </cell>
          <cell r="B26" t="str">
            <v>Podpora procesů ve službách a podpora rozvoje sociální práce</v>
          </cell>
          <cell r="C26" t="str">
            <v>PO2</v>
          </cell>
          <cell r="D26" t="str">
            <v>IP2.2</v>
          </cell>
          <cell r="E26" t="str">
            <v>Kolová</v>
          </cell>
          <cell r="F26" t="str">
            <v>Jednokolové hodnocení</v>
          </cell>
          <cell r="G26">
            <v>42268</v>
          </cell>
          <cell r="H26">
            <v>42278.000011574077</v>
          </cell>
          <cell r="I26">
            <v>42338.999988425923</v>
          </cell>
          <cell r="J26">
            <v>250000000</v>
          </cell>
          <cell r="K26" t="str">
            <v>1. Rozvíjení a zkvalitňování sociálních služeb, sociální práce a sociálně-právní ochrany dětí:
   A.	Rozvoj sociálních služeb podporujících sociální začleňování a podpora využívání sdílené péče.
   B.	Zavádění komplexních programů, zavádění nástrojů mezioborové a mezirezortní spolupráce při řešení situace osob.
   C.	Standardizace činností v sociálních službách, sociální práci a v sociálně právní ochraně dětí - rozvoj a rozšiřování systému kvality, standardizace činností, včetně vytváření kontrolních mechanismů.
2. Rozvíjení a zkvalitnění výkonu činností sociální práce ve veřejné správě:
 - Rozvíjení kompetencí obcí v oblasti koordinace poskytování sociálních služeb v souladu s uplatněním metod sociální práce, s dopady do procesů zjišťování potřeb, plánování rozvoje soc. služeb podle místní potřebnosti a tedy zvýšení dostupnosti potřebných druhů služeb, které se podílejí na sociálním začleňování konkrétních osob. Aktivity v rámci tohoto bodu věcně vycházejí z § 92 písm. d) zákona 108/2006 Sb., o sociálních službách, ve znění pozdějších předpisů. V rámci této aktivity nebude podporováno zpracování střednědobého plánu rozvoje sociálních služeb na úrovni obce.
 - Vzdělávání úředníků v přímé práci s klientem (Úřad práce ČR, krajské úřady, obecní úřady) se zaměřením na uplatnění metod sociální práce při řešení nepříznivé sociální situace osob ohrožených i sociálně vyloučených. Podporováno bude vzdělávání v akreditovaných kurzech MPSV (dle zákona č. 108/2006 Sb., o sociálních službách, ve znění pozdějších předpisů) a MV (dle zákona č. 312/2002 Sb., o úřednících územních samosprávných celků a o změně některých zákonů, ve znění pozdějších předpisů) a supervize. 
 - Síťování sociálních pracovníků napříč institucemi, organizacemi a rezorty směřující k výměně zkušeností v dobré praxi při řešení situace osob (vytváření platforem, organizování diskusních setkání, tematických setkání, konferencí).
Více informaci naleznete v textu výzvy 03_15_023.</v>
          </cell>
          <cell r="L26" t="str">
            <v>Poskytovatelé a zadavatelé sociálních služeb, služeb pro rodiny a děti a dalších služeb na podporu sociálního začleňování; Sociální pracovníci; Pracovníci v sociálních službách; Zaměstnanci veřejné správy, kteří se věnují sociální, rodinné nebo zdravotní problematice; Neformální pečovatelé a dobrovolníci působící v oblasti sociálních služeb a sociální integrace.</v>
          </cell>
          <cell r="M26" t="str">
            <v>ČR mimo HMP</v>
          </cell>
          <cell r="N26" t="str">
            <v>Pro tuto výzvu jsou oprávněnými žadateli:
= organizace zřizované kraji působící v sociální oblasti,
= obce a organizace zřizované obcemi působící v sociální oblasti,
= dobrovolné svazky obcí podle zákona č. 128/2000 Sb., o obcích (obecní zřízení)
= nestátní neziskové organizace působící v sociální oblasti:
- obecně prospěšné společnosti zřízené podle zákona č. 248/1995 Sb.,
- obecně prospěšných společnostech, ve znění pozdějších předpisů,
- církevní právnické osoby zřízené podle zákona č. 3/2002 Sb., o církvích a náboženských společnostech, ve znění pozdějších předpisů, 
-	spolky podle §214 - 302 zákona č. 89/2012 Sb., občanský zákoník,
-	ústavy podle § 402 - 418 zákona č. 89/2012 Sb., občanský zákoník,
-	nadace (§ 306-393) a nadační fondy (§394-401) zřízené podle zákona č. 89/2012 Sb., občanský zákoník,
=	poskytovatelé sociálních služeb registrovaní podle zákona č. 108/2006 Sb., o sociálních službách, ve znění pozdějších předpisů,
=	vzdělávací instituce - za vzdělávací instituce se považují právnické a fyzické osoby (včetně právnických osob vykonávajících činnost škol a školských zařízení zapsaných ve školském rejstříku), které mají jako hlavní předmět činnosti v posledním daňovém přiznání příp. v příloze účetní závěrky uvedenou činnost v oblasti vzdělávání a vzdělávací činnost je zaměřena na oblast podporovaných aktivit výzvy. 
Pro tuto výzvu nejsou oprávněnými žadateli zařízení sociálních služeb, zřizovaná MPSV.</v>
          </cell>
          <cell r="O26" t="str">
            <v>Ne</v>
          </cell>
          <cell r="P26" t="str">
            <v>Ne</v>
          </cell>
        </row>
        <row r="27">
          <cell r="A27" t="str">
            <v>03_15_024</v>
          </cell>
          <cell r="B27" t="str">
            <v>Sociální inovace v oblasti sociálního začleňování a přístupu na trh práce pro nejohroženější skupiny</v>
          </cell>
          <cell r="C27" t="str">
            <v>PO3</v>
          </cell>
          <cell r="D27" t="str">
            <v>IP3.1</v>
          </cell>
          <cell r="E27" t="str">
            <v>Průběžná</v>
          </cell>
          <cell r="F27" t="str">
            <v>Dvoukolové hodnocení</v>
          </cell>
          <cell r="G27">
            <v>42310</v>
          </cell>
          <cell r="H27">
            <v>42324</v>
          </cell>
          <cell r="I27">
            <v>42993.5</v>
          </cell>
          <cell r="J27">
            <v>200000000</v>
          </cell>
          <cell r="K27" t="str">
            <v>Podporovanými aktivitami v rámci této výzvy je testování a šíření nových řešení přetrvávajících nebo hrozících sociálních problémů v oblasti sociální integrace, zaměstnanosti a veřejné správy .(včetně oblasti posílení udržitelnosti a efektivnějšího fungování nestátních neziskových organizaci a snižování jejich závislosti na veřejných zdrojích). 
Výzva je rozdělena do dvou částí. Žadatel zařadí svou inovaci, do kategorie "A" nebo kategorie "B". Není přípustné realizovat projekt v obou kategoriích zároveň.
V kategorii "A" tato výzva specificky podporuje fázi "vývoje a testování" (viz č. 3 na obrázku)  a fázi "prokázání impaktu" (č. 4).
V kategorii ?B? jsou podporovanými fázemi ?realizace a implementace? (č. 5) a ?růst a scaling? (č. 6).     
Projekty v této výzvě se budou oproti výzvám v ostatních investičních prioritách odlišovat tím, že nad rámec požadavku na věcné zaměření projektu na některou z tematických oblastí OPZ bude důraz kladen primárně na prokázání inovačního potenciálu projektu, zajištění dostatečné kapacity pro jeho naplnění a dále vyššími nároky na prokazování výsledků inovačního řešení během realizace projektu.</v>
          </cell>
          <cell r="L27" t="str">
            <v>'-	uchazeči o zaměstnání, zájemci o zaměstnání,
-	ekonomicky neaktivní osoby, 
-	osoby sociálně vyloučené nebo ohrožené sociálním vyloučením a chudobou,
-	poskytovatelé sociálních služeb, služeb pro rodiny a děti a dalších služeb na podporu sociálního začleňování a jejich zaměstnanci,
-	osoby pečující o jiné závislé osoby,
-	zaměstnanci NNO a sociálních podniků,
-	zaměstnavatelé a zaměstnanci, 
-	osoby samostatně výdělečně činné,
-	orgány veřejné správy (kromě krajů) a jejich zaměstnanci,
- rodiče s malými dětmi.</v>
          </cell>
          <cell r="M27" t="str">
            <v>celá ČR (včetně HMP)</v>
          </cell>
          <cell r="N27" t="str">
            <v>'-	nestátní neziskové organizace,
-	školy, vysoké školy a veřejné výzkumné instituce,
-	osoby samostatně výdělečně činné,
-	obce,
-	organizace zřizované kraji a obcemi, 
-	poskytovatelé sociálních služeb,
-	obchodní korporace
-	profesní a podnikatelská sdružení.</v>
          </cell>
          <cell r="O27" t="str">
            <v>Ano</v>
          </cell>
          <cell r="P27" t="str">
            <v>Ne</v>
          </cell>
        </row>
        <row r="28">
          <cell r="A28" t="str">
            <v>03_15_025</v>
          </cell>
          <cell r="B28" t="str">
            <v>Projekty organizačních složek státu zaměřené na podporu efektivní veřejné správy</v>
          </cell>
          <cell r="C28" t="str">
            <v>PO4</v>
          </cell>
          <cell r="D28" t="str">
            <v>IP4.1</v>
          </cell>
          <cell r="E28" t="str">
            <v>Průběžná</v>
          </cell>
          <cell r="F28" t="str">
            <v>Jednokolové hodnocení</v>
          </cell>
          <cell r="G28">
            <v>42256</v>
          </cell>
          <cell r="H28">
            <v>42263.000011574077</v>
          </cell>
          <cell r="I28">
            <v>44012.999988425923</v>
          </cell>
          <cell r="J28">
            <v>1223623000</v>
          </cell>
          <cell r="K28" t="str">
            <v>K naplnění výše uvedených specifických cílů budou podpořeny tyto aktity: 
- Dokončení podpory plošného procesního modelování agend jak pro přímý, tak pro přenesený výkon státní správy a následná realizace doporučených změn. 
-	Zkvalitnění strategického řízení, využívání analytických, metodických, evaluačních a dalších obdobných studií a kapacit ve veřejné správě. 
-	Zkvalitnění projektového řízení ve veřejné správě, zejména zavedení a rozvoj projektových kanceláří.
-	Podpora snižování administrativní a regulační zátěže, posílení a zlepšení ex ante a ex post hodnocení dopadů regulace včetně zhodnocení korupčních rizik. 
-	Zlepšení komunikace a zvyšování důvěry uvnitř veřejné správy samotné i navenek směrem k občanům, zjednodušení přístupu veřejnosti, včetně osob se specifickými potřebami, ke službám a informacím veřejné správy. 
-	Optimalizace výkonu veřejné správy v území.
-	Racionalizace soudních řízení, posílení legislativních činností, podpora právního poradenství směrem k občanům i procesní standardizace justice, podpora využívání alternativních forem řešení sporů, alternativních trestů a procesů podmíněného propuštění, další opatření vedoucí ke kvalitnímu a efektivnímu fungování právního státu. 
-	Nastavení a rozvoj procesů dosahování kvality a jejího řízení, včetně environmentálního managementu. 
-	Realizace specifických vzdělávacích a výcvikových programů přispívajících ke zkvalitnění rozv.lidských zdrojů ve veř.správě. 
-	Zavádění a rozvoj moderních metod řízení ve veřejné správě. 
-	Profesionalizace státní služby.</v>
          </cell>
          <cell r="L28" t="str">
            <v>'- Organizační složky státu včetně justice a jejich zaměstnanci
- Státní příspěvkové organizace a jejich zaměstnanci
- Policie ČR, Hasičský záchranný sbor ČR a jejich pracovníci
- Obce a kraje a jejich zaměstnanci
- Volení zástupci 
- Veřejnost
- Dobrovolné svazky obcí a jejich zaměstnanci</v>
          </cell>
          <cell r="M28" t="str">
            <v>celá ČR (včetně HMP)</v>
          </cell>
          <cell r="N28" t="str">
            <v>'- organizační složky státu včetně justice
- státní příspěvkové organizace
- asociace 
- sdružení obcí a krajů</v>
          </cell>
          <cell r="O28" t="str">
            <v>Ano</v>
          </cell>
          <cell r="P28" t="str">
            <v>Ne</v>
          </cell>
        </row>
        <row r="29">
          <cell r="A29" t="str">
            <v>03_15_026</v>
          </cell>
          <cell r="B29" t="str">
            <v>Koordinovaný přístup k sociálně vyloučeným lokalitám (KPSVL ) 1. výzva</v>
          </cell>
          <cell r="C29" t="str">
            <v>PO2</v>
          </cell>
          <cell r="D29" t="str">
            <v>IP2.1</v>
          </cell>
          <cell r="E29" t="str">
            <v>Průběžná</v>
          </cell>
          <cell r="F29" t="str">
            <v>Jednokolové hodnocení</v>
          </cell>
          <cell r="G29">
            <v>42270</v>
          </cell>
          <cell r="H29">
            <v>42276.000011574077</v>
          </cell>
          <cell r="I29">
            <v>42582.999988425923</v>
          </cell>
          <cell r="J29">
            <v>609972200</v>
          </cell>
          <cell r="K29" t="str">
            <v>a)Podpora sociálního začleňování osob a skupin osob sociálně vyloučených či soc.vyloučením ohrožených prostřednictvím soc.služeb.
b)Podpora komunitní soc.práce, podpora specifických nástrojů k prevenci a řešení problémů v soc.vyloučených lokalitách, zejména komunitní práce včetně podpory koordinační role obcí v této oblasti.
c)Propojování podpory v oblasti bydlení, zaměstnání, soc.práce a zdravotní péče;podpora partnerských projektů v soc.oblasti propojující různé úrovně veřejné správy a další instituce; posilování informovanosti a efektivní komunikace o problematice soc.vyloučení u všech relevantních aktérů;podpora plánování soc.bytové politiky obcí, vznik a rozvoj nástrojů sociálního/dostupného/podporovaného bydlení jako prevence prostorového vyloučení, vzniku soc.vylouč.lokalit a bezdomovectví.
d)Podpora profesionální realizace sociální práce jako aktivity zaměřené na pomoc jednotlivcům, skupinám či komunitám zlepšit nebo obnovit jejich schopnost soc.fungování.
e)Aktivizační, asistenční a motivační programy,které přispívají k soc.začleňování nebo prevenci soc.vyloučení.
f)Aktivity směřující k podpoře mladým lidem ze sociálně znevýhodněného prostředí při vstupu do samostatného života po ukončení nebo i v průběhu jejich vzdělávání.Aktivity a programy sekundární a terciární prevence pro osoby ohrožené závislostmi nebo osoby závislé na návyk.látkách.
h)Programy právní a finanční gramotnosti a na prevenci a řešení zadluženosti a předluženosti, aktivity zaměřené na předcházení ekonomické nestability osob z CS.
i)Aktivity přispívající k boji s diskriminací.
j)Programy prevence soc.patologických jevů, prevence kriminality a veřejného pořádku.
k)Programy pro osoby opouštějící zařízení pro výkon trestu odnětí svobody, pro osoby ve výkonu trestu, pro osoby s alternativními tresty, probační a resocializační programy, programy zaměřené na pachatele domácího násilí, s cílem předcházení jejich dalšímu chování.
Další informace naleznete přímo v textu výzvy 03_15_026.</v>
          </cell>
          <cell r="L29" t="str">
            <v>Národnostní menšiny; Osoby žijící v sociálně vyloučených lokalitách.
Podporovanými cílovými skupinami jsou osoby sociálně vyloučené nebo ohrožené sociálním vyloučením a národnostní menšiny (zejména Romové) žijící v územích, které byly identifikovány jako sociálně vyloučené lokality, a to:
1) Osoby dlouhodobě či opakovaně nezaměstnané:
a) osoby, které jsou dlouhodobě nezaměstnané, tj. jsou uchazeči o zaměstnání evidovanými na Úřadu práce ČR déle než 1 rok; způsob doložení při realizaci projektu (nepřikládá se k žádosti): potvrzení o vedení v evidenci Úřadu práce ČR;
b) osoby, které mají opakovaně problém s uplatněním na trhu práce, tj. jsou uchazeči o zaměstnání, jejichž doba evidence na Úřadu práce ČR dosáhla v posledních 2 letech souborné délky 12 měsíců; způsob doložení při realizaci projektu (nepřikládá se k žádosti): potvrzení o vedení v evidenci Úřadu práce ČR;
2) Osoby se zdravotním postižením, pro účely této výzvy - podle § 67 zákona č. 435/2004 Sb., o zaměstnanosti, ve znění pozdějších předpisů; způsob doložení při realizaci projektu (nepřikládá se k žádosti):
a) posudkem nebo potvrzením orgánu sociálního zabezpečení v případech, jedná-li se osobu invalidní v I. až III. stupni,
b) potvrzením nebo rozhodnutím orgánu sociálního zabezpečení v případě osoby zdravotně znevýhodněné;
3) Osoby v nebo po výkonu trestu, pro účely této výzvy - osoby opouštějící výkon trestu odnětí svobody, a to do 12 měsíců po opuštění výkonu trestu; způsob doložení: doklad o výkonu trestu odnětí svobody;
4) Osoby opouštějící institucionální zařízení, tzn. zařízení pro výkon ústavní nebo ochranné výchovy4, a to do 12 měsíců od opuštění zařízení; způsob doložení: potvrzení zařízení, které osoba opouští nebo potvrzení domu na půl cesty nebo jiné relevantní organizace poskytující sociální služby podle zákona č. 108/2006 Sb., o sociálních službách, ve znění pozdějších předpisů.</v>
          </cell>
          <cell r="M29" t="str">
            <v>ČR mimo HMP</v>
          </cell>
          <cell r="N29" t="str">
            <v>Pro aktivity mimo aktivity sociálního podnikání jsou oprávněnými žadateli:
a) nestátní neziskové organizace:
- obec.prospěšné společnosti zřízené podle z.č. 248/1995 Sb., 
- obec.prospěšných společnostech, ve znění pozdějších předpisů,
- církevní právnické osoby zřízené podle z.č. 3/2002 Sb., o církvích a náboženských společnostech, pokud poskytují zdravotní, kulturní, vzdělávací a sociální služby nebo sociálně právní ochranu dětí,
- spolky podle § 214-302 z.č. 89/2012 Sb., obč.zákoník,
- ústavy podle § 402-418 z.č. 89/2012 Sb., obč.zákoník,
- nadace (§ 306-393) a nadační fondy (§394-401) zřízené dle z.č. 89/2012 Sb., obč.zákoník,
b) sociální družstva podle zákona č. 90/2012 Sb., o obchodních korporacích,
c) obce podle z.č.128/2000 Sb., o obcích (obecní zřízení), vč.z.č. 314/2002 Sb., o stanovení obcí s pověřeným obecním úřadem a stanovení obcí s rozšířenou působností,
d) organizace zřizované obcemi (přísp.organizace, obch.společnosti, obec.prospěšné společnosti, školy a školská zař.) působící v sociální oblasti,
e) organizace zřizované kraji (příspěvkové organizace, obchodní společnosti, obecně prospěšné společnosti, školy a školská zařízení),
f) dobrovolné svazky obcí podle z.č.128/2000 Sb., o obcích (obecní zřízení),
g) poskytovatelé sociálních služeb zapsaní v registru poskytovatelů sociálních služeb podle zákona č.108/2006 Sb., o sociálních službách, ve znění pozdějších předpisů.
Pro aktivity sociálního podnikání jsou oprávněnými žadateli:
osoba samostatně výdělečně činná (OSVČ) dle zákona č. 155/1995 Sb., o důchodovém pojištění, 
b) obchodní korporace vymezené z.č. 90/2012 Sb., o obchodních korporacích:
- veřejná obchodní společnost,
- komanditní společnost,
- společnost s ručením omezeným,
- akciová společnost,
- evropská společnost,
- evropské hospodářské zájmové sdružení,
- družstva (družstvo, soc.družstvo, evropská družst.spol.).
Způsob zapojení obcí a svazku obcí do soc.podnikání je specifikován v příloze č. 8, a to v komentáři rozpoznávacího znaku 3 b).</v>
          </cell>
          <cell r="O29" t="str">
            <v>Ano</v>
          </cell>
          <cell r="P29" t="str">
            <v>Ne</v>
          </cell>
        </row>
        <row r="30">
          <cell r="A30" t="str">
            <v>03_15_027</v>
          </cell>
          <cell r="B30" t="str">
            <v>Implementace Vládní strategie pro rovnost žen a mužů v České republice na léta 2014 - 2020 (méně rozvinuté regiony)</v>
          </cell>
          <cell r="C30" t="str">
            <v>PO1</v>
          </cell>
          <cell r="D30" t="str">
            <v>IP1.2</v>
          </cell>
          <cell r="E30" t="str">
            <v>Průběžná</v>
          </cell>
          <cell r="F30" t="str">
            <v>Jednokolové hodnocení</v>
          </cell>
          <cell r="G30">
            <v>42248</v>
          </cell>
          <cell r="H30">
            <v>42278.000011574077</v>
          </cell>
          <cell r="I30">
            <v>42735.5</v>
          </cell>
          <cell r="J30">
            <v>130000000</v>
          </cell>
          <cell r="K30" t="str">
            <v>Výzva umožňuje orgánům veřejné správy přijímat opatření vyplývající z Vládní strategie pro rovnost žen a mužů v České republice na léta 2014 - 2020. Tato opatření mohou být směrována jak na věcnou agendu, kterou má daná instituce v gesci, tak na její vlastní fungování z hlediska personálního a organizačního.
Podrobné informace viz příloha č. 2 výzvy 03_15_027.</v>
          </cell>
          <cell r="L30" t="str">
            <v>zaměstnanci, orgány veřejné správy</v>
          </cell>
          <cell r="M30" t="str">
            <v>ČR mimo HMP</v>
          </cell>
          <cell r="N30" t="str">
            <v>Pro tuto výzvu jsou oprávněnými žadateli: 
- organizační složky státu
- příspěvkové organizace zřízené organizačními složkami státu
- veřejné výzkumné instituce
- kraje 
- obce 
- NNO
- vysoké školy</v>
          </cell>
          <cell r="O30" t="str">
            <v>Ne</v>
          </cell>
          <cell r="P30" t="str">
            <v>Ne</v>
          </cell>
        </row>
        <row r="31">
          <cell r="A31" t="str">
            <v>03_15_028</v>
          </cell>
          <cell r="B31" t="str">
            <v>Implementace Vládní strategie pro rovnost žen a mužů v České republice na léta 2014 - 2020 Praha</v>
          </cell>
          <cell r="C31" t="str">
            <v>PO1</v>
          </cell>
          <cell r="D31" t="str">
            <v>IP1.2</v>
          </cell>
          <cell r="E31" t="str">
            <v>Průběžná</v>
          </cell>
          <cell r="F31" t="str">
            <v>Jednokolové hodnocení</v>
          </cell>
          <cell r="G31">
            <v>42248</v>
          </cell>
          <cell r="H31">
            <v>42278.000011574077</v>
          </cell>
          <cell r="I31">
            <v>42735.5</v>
          </cell>
          <cell r="J31">
            <v>170000000</v>
          </cell>
          <cell r="K31" t="str">
            <v>Výzva umožňuje orgánům veřejné správy přijímat opatření vyplývající z Vládní strategie pro rovnost žen a mužů v České republice na léta 2014 - 2020. Tato opatření mohou být směrována jak na věcnou agendu, kterou má daná instituce v gesci, tak na její vlastní fungování z hlediska personálního a organizačního.
Podrobné informace naleznete v příloze č. 2 výzvy 03_15_028.</v>
          </cell>
          <cell r="L31" t="str">
            <v>zaměstnanci, orgány veřejné správy</v>
          </cell>
          <cell r="M31" t="str">
            <v>HMP</v>
          </cell>
          <cell r="N31" t="str">
            <v>Organizační složky státu, příspěvkové organizace zřízené organizačními složkami státu, veřejné výzkumné instituce, kraje, obce, NNO a vysoké školy.</v>
          </cell>
          <cell r="O31" t="str">
            <v>Ne</v>
          </cell>
          <cell r="P31" t="str">
            <v>Ne</v>
          </cell>
        </row>
        <row r="32">
          <cell r="A32" t="str">
            <v>03_15_029</v>
          </cell>
          <cell r="B32" t="str">
            <v>Výzva na systémové projekty pro ostatní ministerstva</v>
          </cell>
          <cell r="C32" t="str">
            <v>PO2</v>
          </cell>
          <cell r="D32" t="str">
            <v>IP2.2</v>
          </cell>
          <cell r="E32" t="str">
            <v>Průběžná</v>
          </cell>
          <cell r="F32" t="str">
            <v>Jednokolové hodnocení</v>
          </cell>
          <cell r="G32">
            <v>42272</v>
          </cell>
          <cell r="H32">
            <v>42277.000011574077</v>
          </cell>
          <cell r="I32">
            <v>42916.999988425923</v>
          </cell>
          <cell r="J32">
            <v>265000000</v>
          </cell>
          <cell r="K32" t="str">
            <v>a)Rozvoj nových modelů služeb podporujících sociální začleňování, vč.přenosu dobré praxe a podpory pilotních projektů k posílení udržitelnosti a vyšší efektivnosti jednotlivých systémů, opatření k zefektivňování procesů v soc.službách a ve službách pro rodiny a děti a rozvoje strategického řízení a managementu s cílem podpořit prevenci a včasnou intervenci; 
b)Zavádění komplexních programů a vytváření podmínek přesahujících jednotlivé oblasti podpory sociálního začleňování osob, zavádění nástrojů mezioborové a meziresortní spolupráce;
c)Systémová, koncepční, strategická, osvětová a metodická opatření v oblasti sociálních služeb, služeb pro rodiny a děti, služeb na ochranu práv dětí a jejich oprávněných zájmů, služeb napomáhajících rozvoji rodičovských kompetencí, služeb péče o děti, náhradní rodinné péče a sociálního začleňování;
d)Podpora a posilování koordinační role obcí;
e)Vzdělávání v sociální oblasti, v oblasti koncepční, strategické a manažerské u pracovníků poskytovatele a zadavatele soc.služeb, služeb pro rodiny a děti a dalších služeb na podporu soc.začleňování;
f)Podpora aktivit k rozvíjení a zkvalitnění výkonu činností sociální práce, zvyšování kompetencí sociálních pracovníků zejména formou vzdělávání sociálních pracovníků pracujících ve službách a ve veřejné správě, metodických podpor, výměnných stáží například v oblastech rozvoje schopnosti posoudit sociální situaci klienta, case managementu, multidisciplinárního plánování podpory a pomoci v rámci konkrétní situace klienta, dovednosti síťování v rámci konkrétního území, rozpoznání rizik a dopadů institucionalizace a jejího předcházení, apod.; vzdělávání pracovníků a dalších relevantních aktérů v oblasti prevence diskriminace a rovných příležitostí, v oblasti ochrany práv zranitelných skupina prevence špatného zacházení.
Evaluace je povinnou činností u aktivit, kde se předpokládá dosažení změny u osob, skupin a u systémových změn, které mají sekundární dopad na cílové skupiny. 
Více v textu výzvy 029.</v>
          </cell>
          <cell r="L32" t="str">
            <v>'= poskytovatele a zadavatele sociálních služeb, služeb pro rodiny a děti a dalších služeb na podporu sociálního začleňování
  - poskytovatele sociálních služeb zapsané v registru poskytovatelů sociálních služeb dle zákona č. 108/2006 Sb., o sociálních službách;
  - poskytovatele služeb sociálně-právní ochrany dětí dle zákona č. 359/1999 Sb., o sociálně-právní ochraně dětí;
  -pracovníky krajských a obecních úřadů, kteří působí v oblasti sociálních služeb a sociálního začleňování;
= sociální pracovníky
  - pracovníky, na které se vztahuje § 109 a 110 zákona č. 108/2006 Sb., o sociálních službách;
= pracovníky v sociálních službách
  - pracovníky v sociálních službách, na které se vztahuje § 116 zákona č. 108/2006 Sb., o sociálních službách;
= zaměstnance veřejné správy, kteří se věnují sociální, rodinné nebo zdravotní problematice
  - zaměstnance krajů a obcí (a jimi zřizovaných organizací), organizačních složek státu, kteří se věnují sociální, rodinné a zdravotní problematice;
= vysoké školy (v případě mezioborové spolupráce)  
  - vysoké školy podle zákona č. 111/1998 Sb., o vysokých školách a o změně a doplnění dalších zákonů (zákon o vysokých školách);
= osoby sociálně vyloučené a osoby sociálním vyloučením ohrožené;
  - osoby vyčleněné nebo ohrožené vyčleněním mimo běžný život společnosti, které se do něj v důsledku nepříznivé sociální situace nemohou zapojit;
= neformální pečovatelé a dobrovolníci působící v oblasti sociálních služeb a sociální integrace
 - dobrovolníci podle § 115 odst. 2 zákona č. 108/2006 Sb., o sociálních službách, a podle § 3 zákona č. 198/2002 Sb., o dobrovolnické službě a o změně některých zákonů.</v>
          </cell>
          <cell r="M32" t="str">
            <v>celá ČR (včetně HMP)</v>
          </cell>
          <cell r="N32" t="str">
            <v>Pro tuto výzvu jsou oprávněnými žadateli: Ministerstvo spravedlnosti, Probační a mediační služba, Ministerstvo vnitra.
Definice jednotlivých oprávněných žadatelů:
Ministerstvo spravedlnosti ČR - organizační složka státu
Probační a mediační služba ČR - organizační složka státu
Ministerstvo vnitra ČR - organizační složka státu
Ministerstvo obrany ČR - organizační složka státu</v>
          </cell>
          <cell r="O32" t="str">
            <v>Ne</v>
          </cell>
          <cell r="P32" t="str">
            <v>Ne</v>
          </cell>
        </row>
        <row r="33">
          <cell r="A33" t="str">
            <v>03_15_030</v>
          </cell>
          <cell r="B33" t="str">
            <v>Úřad vlády ČR (systémové projekty)</v>
          </cell>
          <cell r="C33" t="str">
            <v>PO2</v>
          </cell>
          <cell r="D33" t="str">
            <v>IP2.2</v>
          </cell>
          <cell r="E33" t="str">
            <v>Průběžná</v>
          </cell>
          <cell r="F33" t="str">
            <v>Jednokolové hodnocení</v>
          </cell>
          <cell r="G33">
            <v>42272</v>
          </cell>
          <cell r="H33">
            <v>42277.000011574077</v>
          </cell>
          <cell r="I33">
            <v>43280.999988425923</v>
          </cell>
          <cell r="J33">
            <v>315000000</v>
          </cell>
          <cell r="K33" t="str">
            <v>A) Podpora rozvoje kvality adiktologických služeb, která bude realizována prostřednictvím:
- mapování a síťování - včetně práce s obcemi,
- vzdělávání v adiktologických tématech,
- zavádění nových metod při práci s uživateli služeb.
B) Podpora vytváření a realizace aktivit a nástrojů zaměřených na sociální začleňování obyvatel sociálně vyloučených lokalit, podpora tzv. koordinovaného přístupu k sociálně vyloučeným lokalitám.
Evaluace je povinnou činností u aktivit, kde se předpokládá dosažení změny u osob (jednotlivců), skupin a u systémových změn, které mají sekundární dopad na cílové skupiny. U činností, kde je cílem výstup v podobě analytického, či strategického dokumentu, tj. pouze indikátor 8 05 00, není evaluace povinnou činností. Každá sebeevaluace musí obsahovat minimálně vyhodnocení projektu dle kritérií 5U4 - účelnost, účinnost, úspornost, užitečnost, udržitelnost. Evaluace bude zahrnovat vyhodnocení procesu realizace a zhodnocení dosažených výsledků.
Více informaci naleznete v textu výzvy 03_15_030.</v>
          </cell>
          <cell r="L33" t="str">
            <v>'= poskytovatele a zadavatele sociálních služeb, služeb pro rodiny a děti a dalších služeb na podporu sociálního začleňování
 - poskytovatele sociálních služeb zapsané v registru poskytovatelů sociálních služeb dle zákona č. 108/2006 Sb., o sociálních službách;
 - poskytovatele služeb sociálně-právní ochrany dětí dle zákona č. 359/1999 Sb., o sociálně-právní ochraně dětí;
 - pracovníky krajských a obecních úřadů, kteří působí v oblasti sociálních služeb a sociálního začleňování;
= sociální pracovníky
 - pracovníky, na které se vztahuje § 109 a 110 zákona č. 108/2006 Sb., o sociálních službách;
= pracovníky v sociálních službách
 - pracovníky v sociálních službách, na které se vztahuje § 116 zákona č. 108/2006 Sb., o sociálních službách;
zdravotnické pracovníky vykonávající činnost dle zvláštního právního předpisu v souladu s § 117 zákona č. 108/2006 Sb., o sociálních službách;
 - zaměstnance veřejné správy, kteří se věnují sociální, rodinné nebo zdravotní problematice;
= zaměstnance krajů a obcí (a jimi zřizovaných organizací), organizačních složek státu, kteří se věnují sociální, rodinné a zdravotní problematice;
= vysoké školy (v případě mezioborové spolupráce)
 - vysoké školy podle zákona č. 111/1998 Sb., o vysokých školách a o změně a doplnění dalších zákonů (zákon o vysokých školách);
= osoby sociálně vyloučené a osoby sociálním vyloučením ohrožené
 - osoby vyčleněné nebo ohrožené vyčleněním mimo běžný život společnosti, které se do něj v důsledku nepříznivé sociální situace nemohou zapojit.</v>
          </cell>
          <cell r="M33" t="str">
            <v>celá ČR (včetně HMP)</v>
          </cell>
          <cell r="N33" t="str">
            <v>Pro tuto výzvu jsou oprávněnými žadateli: Úřad vlády ČR
Definice jednotlivých oprávněných žadatelů:
Úřad vlády ČR - organizační složka státu.</v>
          </cell>
          <cell r="O33" t="str">
            <v>Ano</v>
          </cell>
          <cell r="P33" t="str">
            <v>Ne</v>
          </cell>
        </row>
        <row r="34">
          <cell r="A34" t="str">
            <v>03_15_031</v>
          </cell>
          <cell r="B34" t="str">
            <v>Budování kapacit a profesionalizace NNO</v>
          </cell>
          <cell r="C34" t="str">
            <v>PO3</v>
          </cell>
          <cell r="D34" t="str">
            <v>IP3.1</v>
          </cell>
          <cell r="E34" t="str">
            <v>Kolová</v>
          </cell>
          <cell r="F34" t="str">
            <v>Jednokolové hodnocení</v>
          </cell>
          <cell r="G34">
            <v>42219</v>
          </cell>
          <cell r="H34">
            <v>42248.000011574077</v>
          </cell>
          <cell r="I34">
            <v>42369.999988425923</v>
          </cell>
          <cell r="J34">
            <v>150000000</v>
          </cell>
          <cell r="K34" t="str">
            <v>Aktivity mají za cíl zvýšení kapacit, profesionalizace a transparentnosti NNO . Podporované budou zejména aktivity zvyšující důvěryhodnost NNO vůči veřejnosti, státnímu a soukromému sektoru (např. pokud jde o posuzování efektivnosti hospodaření,  kvalitu řízení, personální zajištění a podobně) a  budování kapacit NNO s cílem efektivnější práce 
s cílovou skupinou v oblasti sociálního začleňování, rovnosti žen a mužů a rovných příležitostí.</v>
          </cell>
          <cell r="L34" t="str">
            <v>zaměstnanci NNO</v>
          </cell>
          <cell r="M34" t="str">
            <v>celá ČR (včetně HMP)</v>
          </cell>
          <cell r="N34" t="str">
            <v>NNO</v>
          </cell>
          <cell r="O34" t="str">
            <v>Ano</v>
          </cell>
          <cell r="P34" t="str">
            <v>Ne</v>
          </cell>
        </row>
        <row r="35">
          <cell r="A35" t="str">
            <v>03_15_032</v>
          </cell>
          <cell r="B35" t="str">
            <v>Mezinárodní mobilita pro znevýhodněnou mládež</v>
          </cell>
          <cell r="C35" t="str">
            <v>PO3</v>
          </cell>
          <cell r="D35" t="str">
            <v>IP3.1</v>
          </cell>
          <cell r="E35" t="str">
            <v>Kolová</v>
          </cell>
          <cell r="F35" t="str">
            <v>Jednokolové hodnocení</v>
          </cell>
          <cell r="G35">
            <v>42219</v>
          </cell>
          <cell r="H35">
            <v>42248.000011574077</v>
          </cell>
          <cell r="I35">
            <v>42307.999988425923</v>
          </cell>
          <cell r="J35">
            <v>120000000</v>
          </cell>
          <cell r="K35" t="str">
            <v>Podporovanou aktivitou je mezinárodní mobilita pro znevýhodněnou mládež, která zahrnuje vzdělávací a motivační aktivity, zahraniční stáže pro cílovou skupinu, poradenství a intenzivní následnou podporu cílové skupiny pro vstup na trh práce nebo do dalšího vzdělávání či odborné přípravy po jejím návratu do České republiky.
Podrobnější požadavky na klíčové aktivity projektu jsou uvedeny v příloze č. 2.</v>
          </cell>
          <cell r="L35" t="str">
            <v>Cílovou skupinou je znevýhodněná mládež pro mezinárodní mobilitu:
Osoby ve věku 15 - 30 let, evidované na ÚP ČR jako uchazeči o zaměstnání, jež jejich další níže uvedená specifika řadí mezi osoby sociálně vyloučené nebo ohrožené sociálním vyloučením:
a)	osoby bez kvalifikace nebo s nízkou úrovní kvalifikace (ISCED  0 až 2) - bez limitu pro minimální dobu evidence na ÚP ČR,
b)	osoby s kvalifikací ISCED 3 až 6 - s minimální dobou evidence na ÚP ČR po dobu 6 měsíců,
c)	národnostní menšiny a osoby z jiného sociokulturního prostředí ? bez limitu maximálního dosaženého vzdělání a bez limitu pro minimální dobu evidence na ÚP ČR,
d)	osoby se zdravotním postižením - bez limitu maximálního dosaženého vzdělání a bez limitu pro minimální dobu evidence na ÚP ČR.
Národnostní menšiny - je společenství občanů ČR žijících na území současné ČR, kteří se odlišují od ostatních občanů zpravidla společným etnickým původem, jazykem, kulturou a tradicemi, tvoří početní menšinu obyvatelstva a zároveň projevují vůli být považováni za národnostní menšinu. Příslušníkem národnostní menšiny je občan ČR, který se hlásí k jiné než české národnosti a projevuje přání být považován za příslušníka národnostní menšiny spolu s dalšími, kteří se hlásí ke stejné národnosti.
Osoby se zdravotním postižením -osoby s tělesným, mentálním, duševním, smyslovým nebo kombinovaným postižením, jehož dopady činí nebo mohou činit osobu závislou na pomoci jiné osoby.</v>
          </cell>
          <cell r="M35" t="str">
            <v>celá ČR (včetně HMP)</v>
          </cell>
          <cell r="N35" t="str">
            <v>'- Vzdělávací instituce včetně pedagogicko-psychologických poraden
- Agentury práce
- Nestátní neziskové organizace /NNO
- Kraje a obce a jimi zřizované organizace
Definice jednotlivých oprávněných žadatelů:
Za vzdělávací instituce se považují právnické a fyzické osoby (včetně právnických osob vykonávajících činnost škol a školských zařízení zapsaných ve školském rejstříku), které mají jako hlavní předmět činnosti v posledním daňovém přiznání příp. v příloze účetní závěrky uvedenou činnost v oblasti vzdělávání.
Vzdělávací instituce mohou nabývat těchto forem:
-	školy a školská zařízení
-	vysoké školy
-	NNO
-	obchodní korporace
-	OSVČ
Agentury práce jsou právnické a fyzické osoby, které mají povolení ke zprostředkování zaměstnání.
NNO:
-	spolky dle § 214-302 zákona č. 89/2012 Sb., občanský zákoník
-	obecně prospěšné společnosti zřízené podle zákona č. 248/1995 Sb., o obecně prospěšných společnostech
-	ústavy dle § 402-418 zákona č. 89/2012 Sb., občanský zákoník
-	církevní právnické osoby zřízené podle zákona č. 3/2002 Sb., o církvích a náboženských společnostech, pokud poskytují zdravotní, kulturní, vzdělávací a sociální služby nebo sociálně právní ochranu dětí
-	nadace (§ 306-393) a nadační fondy (§394-401) zřízené podle zákona č. 89/2012 Sb., občanský zákoník
Kraje a obce a jimi zřizované organizace:
Kraje - dle ústavního zákona č. 347/1997 Sb., o vytvoření vyšších územních samosprávních celků a zákona č. 129/2000 Sb., o krajích - krajské zřízení, včetně hlavního města Prahy podle zákona č. 131/2000 Sb., o hlavním městě Praze
Obce - dle zákona č. 128/2000 Sb., o obcích (obecní zřízení), včetně zákona č. 131/2000 Sb., o hlavním městě Praze a zákona č. 314/2002 Sb., o stanovení obcí s pověřeným obecním úřadem a stanovení obcí s rozšířenou působností.
Organizace zřizované kraji - příspěvkové org; obch. společnosti; obecně pros. spol; školy a školská zař.
Organizace zřizované obcemi - příspěvkové organizace, obch. společnosti, obecně prosp.spol;školy a školská zař.</v>
          </cell>
          <cell r="O35" t="str">
            <v>Ano</v>
          </cell>
          <cell r="P35" t="str">
            <v>Ne</v>
          </cell>
        </row>
        <row r="36">
          <cell r="A36" t="str">
            <v>03_15_033</v>
          </cell>
          <cell r="B36" t="str">
            <v>Výzva pro územní samosprávné celky (obce, kraje a sdružení a asociace ÚSC)</v>
          </cell>
          <cell r="C36" t="str">
            <v>PO4</v>
          </cell>
          <cell r="D36" t="str">
            <v>IP4.1</v>
          </cell>
          <cell r="E36" t="str">
            <v>Kolová</v>
          </cell>
          <cell r="F36" t="str">
            <v>Jednokolové hodnocení</v>
          </cell>
          <cell r="G36">
            <v>42380</v>
          </cell>
          <cell r="H36">
            <v>42411.166666666664</v>
          </cell>
          <cell r="I36">
            <v>42471.999988425923</v>
          </cell>
          <cell r="J36">
            <v>475000000</v>
          </cell>
          <cell r="K36" t="str">
            <v>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strategického řízení, zlepšení řízení kvality a managementu rozvoje organizace, zvýšení transparentnosti fungování organizace.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budou podpořeny tyto aktivity:
-	Realizace specifických vzdělávacích a výcvikových programů přispívajících ke zkvalitnění rozvoje lidských zdrojů ve veřejné správě. 
-	Zavádění a rozvoj moderních metod řízení lidských zdrojů ve veřejné správě
Podrobný popis podporovaných aktivit včetně podrobného výčtu použitelných nástrojů je uveden v příloze č. 2 této výzvy.</v>
          </cell>
          <cell r="L36" t="str">
            <v>'-	Obce a kraje a jejich zaměstnanci
-	Základní složky Integrovaného záchranného systému a jejich zaměstnanci 
-	Volení zástupci
-	Veřejnost</v>
          </cell>
          <cell r="M36" t="str">
            <v>celá ČR (mimo hl. m. Prahy)</v>
          </cell>
          <cell r="N36" t="str">
            <v>'-  obce,
-	kraje,
-	asociace a sdružení obcí a krajů,
-	dobrovolné svazky obcí,
-	příspěvkové organizace zřízené kraji a obcemi - pouze základní složky integrovaného záchranného systému</v>
          </cell>
          <cell r="O36" t="str">
            <v>Ne</v>
          </cell>
          <cell r="P36" t="str">
            <v>Ne</v>
          </cell>
        </row>
        <row r="37">
          <cell r="A37" t="str">
            <v>03_15_034</v>
          </cell>
          <cell r="B37" t="str">
            <v>Výzva pro územní samosprávné celky - hl. m. Praha</v>
          </cell>
          <cell r="C37" t="str">
            <v>PO4</v>
          </cell>
          <cell r="D37" t="str">
            <v>IP4.1</v>
          </cell>
          <cell r="E37" t="str">
            <v>Kolová</v>
          </cell>
          <cell r="F37" t="str">
            <v>Jednokolové hodnocení</v>
          </cell>
          <cell r="G37">
            <v>42380</v>
          </cell>
          <cell r="H37">
            <v>42411.166666666664</v>
          </cell>
          <cell r="I37">
            <v>42471.999988425923</v>
          </cell>
          <cell r="J37">
            <v>25000000</v>
          </cell>
          <cell r="K37" t="str">
            <v>K naplnění SC 4.1.1 OPZ "Optimalizovat procesy a postupy ve veřejné správě zejména prostřednictvím posílení strategického řízení organizací, zvýšení kvality jejich fungování a snížení administrativní zátěže" budou podpořeny tyto aktivity:
-	Podpora strategického řízení, zlepšení řízení kvality a managementu rozvoje organizace, zvýšení transparentnosti fungování organizace.
Součástí projektů zaměřených na všechny výše uvedené aktivity mohou být související vzdělávací akce, resp. softwarová řešení apod. V případě projektů zaměřených na rozvoj metod kvality je žadatel povinen doložit jako přílohu žádosti o podporu certifikát či obdobný dokument dokládající implementaci některého z nástrojů řízení kvality, který má být dále rozvíjen. Metodu kvality je třeba uplatnit v rámci celé organizace.
K naplnění SC 4.1.2 OPZ "Profesionalizovat veřejnou správu zejména prostřednictvím zvyšování znalostí a dovedností jejích pracovníků, rozvoje politik a strategií v oblasti lidských zdrojů a implementace služebního zákona" budou podpořeny tyto aktivity:
-	Realizace specifických vzdělávacích a výcvikových programů přispívajících ke zkvalitnění rozvoje lidských zdrojů ve veřejné správě. 
-	Zavádění a rozvoj moderních metod řízení lidských zdrojů ve veřejné správě.
U projektů zaměřených na tvorbu, realizaci vzdělávacích aktivit a zavádění a rozvoj moderních metod řízení lidských zdrojů ve veřejné správě musí tyto vycházet z již existující strategie vzdělávání či obdobného dokumentu, který upravuje systém vzdělávání dané organizace, respektive koncepce řízení lidských zdrojů, ze kterých bude vyplývat potřebnost realizace příslušného projektu. Tento dokument bude tvořit povinnou přílohu žádosti o podporu.
V rámci výzvy není podporováno vstupní vzdělávání úředníků dle zákona 312/2002 Sb. o úřednících územních samosprávných celků a o změně některých zákonů.
Vzdělávání v oblasti soft skills a IT je podporováno, pouze pokud je součástí oblastí vzdělávání uvedených v bodě A. přílohy č.2.</v>
          </cell>
          <cell r="L37" t="str">
            <v>'- Obce a kraje a jejich zaměstnanci
- Základní složky Integrovaného záchranného systému a jejich zaměstnanci 
- Volení zástupci
- Veřejnost</v>
          </cell>
          <cell r="M37" t="str">
            <v>Hl. m. Praha</v>
          </cell>
          <cell r="N37" t="str">
            <v>Pro tuto výzvu jsou oprávněnými žadateli níže uvedené organizace pouze z území hl. m. Prahy:
- obce,
- kraje,
- příspěvkové organizace zřízené kraji a obcemi  - pouze základní složky integrovaného záchranného systému.
Definice jednotlivých oprávněných žadatelů: Podrobnější přehled jednotlivých oprávněných žadatelů a jejich definice jsou uvedeny v příloze č. 1 této výzvy.</v>
          </cell>
          <cell r="O37" t="str">
            <v>Ne</v>
          </cell>
          <cell r="P37" t="str">
            <v>Ne</v>
          </cell>
        </row>
        <row r="38">
          <cell r="A38" t="str">
            <v>03_15_035</v>
          </cell>
          <cell r="B38" t="str">
            <v>Podpora vybudování a provozu zařízení péče o děti předškolního věku pro podniky i veřejnost mimo hl. m. Prahu</v>
          </cell>
          <cell r="C38" t="str">
            <v>PO1</v>
          </cell>
          <cell r="D38" t="str">
            <v>IP1.2</v>
          </cell>
          <cell r="E38" t="str">
            <v>Průběžná</v>
          </cell>
          <cell r="F38" t="str">
            <v>Jednokolové hodnocení</v>
          </cell>
          <cell r="G38">
            <v>42319</v>
          </cell>
          <cell r="H38">
            <v>42319.166666666664</v>
          </cell>
          <cell r="I38">
            <v>42377.583333333336</v>
          </cell>
          <cell r="J38">
            <v>1114000000</v>
          </cell>
          <cell r="K38" t="str">
            <v>Výzva podporuje vznik a provoz zařízení poskytujících pravidelnou péči o dítě od narození, resp. od 1 či 3 let věku do zahájení povinné školní docházky za účelem zapojení rodičů do pracovního procesu. Služba hlídání a péče o dítě je poskytována v kolektivu dětí mimo domácnost dítěte. Obsahem služby hlídání a péče o dítě je zajištění potřeb dítěte a výchova, rozvoj schopností a kulturních i hygienických návyků dítěte. 
V rámci OPZ lze tedy poskytovat službu péče o dítě v následujících režimech:
1) Dětská skupina pro veřejnost 
2) Podniková dětská skupina
3) Živnost volná/vázaná</v>
          </cell>
          <cell r="L38" t="str">
            <v>Rodiče s malými dětmi</v>
          </cell>
          <cell r="M38" t="str">
            <v>ČR mimo HMP</v>
          </cell>
          <cell r="N38" t="str">
            <v>Pro tuto výzvu jsou oprávněnými žadateli: 
-	obchodní korporace
-	OSVČ
-	státní podnik
-	NNO
-	profesní a podnikatelská sdružení
-	poradenské a vzdělávací instituce
-	školy a školská zařízení
-  vysoké školy
-	veřejné výzkumné instituce
-	kraje 
-	organizace zřizované kraji 
-	obce 
-	organizace zřizované obcemi 
-	dobrovolné svazky obcí
-	sociální partneři
-	organizační složky státu
-	příspěvkové organizace zřízené organizačními složkami státu
-	právnické osoby vykonávající podnikatelskou činnost zřízené zvláštním zákonem.
Definice jednotlivých oprávněných žadatelů je uvedena v příloze č. 1 výzvy 03_15_035.</v>
          </cell>
          <cell r="O38" t="str">
            <v>Ano</v>
          </cell>
          <cell r="P38" t="str">
            <v>Ne</v>
          </cell>
        </row>
        <row r="39">
          <cell r="A39" t="str">
            <v>03_15_036</v>
          </cell>
          <cell r="B39" t="str">
            <v>Podpora vybudování a provozu zařízení péče o děti předškolního věku pro podniky i veřejnost v hl. m. Praze</v>
          </cell>
          <cell r="C39" t="str">
            <v>PO1</v>
          </cell>
          <cell r="D39" t="str">
            <v>IP1.2</v>
          </cell>
          <cell r="E39" t="str">
            <v>Průběžná</v>
          </cell>
          <cell r="F39" t="str">
            <v>Jednokolové hodnocení</v>
          </cell>
          <cell r="G39">
            <v>42319</v>
          </cell>
          <cell r="H39">
            <v>42319.166666666664</v>
          </cell>
          <cell r="I39">
            <v>42347.583333333336</v>
          </cell>
          <cell r="J39">
            <v>213000000</v>
          </cell>
          <cell r="K39" t="str">
            <v>Výzva podporuje vznik a provoz zařízení poskytujících pravidelnou péči o dítě od narození, resp. od 1 či 3 let věku do zahájení povinné školní docházky za účelem zapojení rodičů do pracovního procesu. Služba hlídání a péče o dítě je poskytována v kolektivu dětí mimo domácnost dítěte. Obsahem služby hlídání a péče o dítě je zajištění potřeb dítěte a výchova, rozvoj schopností a kulturních i hygienických návyků dítěte. 
Podporována budou zařízení pro zaměstnance i pro veřejnost.
V rámci OPZ lze tedy poskytovat službu péče o dítě v následujících režimech:
1) Dětská skupina pro veřejnost
2) Podniková dětská skupina
3) Živnost volná/vázaná</v>
          </cell>
          <cell r="L39" t="str">
            <v>Rodiče s malými dětmi</v>
          </cell>
          <cell r="M39" t="str">
            <v>HMP</v>
          </cell>
          <cell r="N39" t="str">
            <v>Pro tuto výzvu jsou oprávněnými žadateli: 
-	obchodní korporace
-	OSVČ
-	státní podnik
-	NNO
-	profesní a podnikatelská sdružení
-	poradenské a vzdělávací instituce
-	školy a školská zařízení 
-  vysoké školy
-	veřejné výzkumné instituce
-	sociální partneři
-	organizační složky státu
-	příspěvkové organizace zřízené organizačními složkami státu
-	právnické osoby vykonávající podnikatelskou činnost zřízené zvláštním zákonem.
Definice jednotlivých oprávněných žadatelů je uvedena v příloze č. 1.</v>
          </cell>
          <cell r="O39" t="str">
            <v>Ano</v>
          </cell>
          <cell r="P39" t="str">
            <v>Ne</v>
          </cell>
        </row>
        <row r="40">
          <cell r="A40" t="str">
            <v>03_15_037</v>
          </cell>
          <cell r="B40" t="str">
            <v>Podpora procesu transformace pobytových služeb a podpora služeb komunitního typu vzniklých po transformaci</v>
          </cell>
          <cell r="C40" t="str">
            <v>PO2</v>
          </cell>
          <cell r="D40" t="str">
            <v>IP2.2</v>
          </cell>
          <cell r="E40" t="str">
            <v>Kolová</v>
          </cell>
          <cell r="F40" t="str">
            <v>Jednokolové hodnocení</v>
          </cell>
          <cell r="G40">
            <v>42297</v>
          </cell>
          <cell r="H40">
            <v>42309.000011574077</v>
          </cell>
          <cell r="I40">
            <v>42369.999988425923</v>
          </cell>
          <cell r="J40">
            <v>100000000</v>
          </cell>
          <cell r="K40" t="str">
            <v>A - Podpora procesu přípravy transformace pobytové služby sociální péče
B - Podpora implementace transformačního plánu a praktické realizace transformačního procesu zařízení v praxi
C - Podpora nově registrované služby, která vznikla jako výsledek transformačního procesu pobytové služby sociální péče</v>
          </cell>
          <cell r="L40" t="str">
            <v>'- Poskytovatelé a zadavatelé sociálních služeb, služeb pro rodiny a děti a dalších služeb na podporu sociálního začleňování, 
- Sociální pracovníci,
- Pracovníci v sociálních službách.</v>
          </cell>
          <cell r="M40" t="str">
            <v>ČR mimo HMP</v>
          </cell>
          <cell r="N40" t="str">
            <v>Pro tuto výzvu jsou oprávněnými žadateli:
- Poskytovatelé sociálních služeb zapsaní v registru poskytovatelů sociálních služeb podle zákona č. 108/2006 Sb. o sociálních službách ve znění pozdějších předpisů (podrobnější členění je uvedeno dle věcného zaměření aktivit v kap. 4),
- Obce - pouze v případě aktivit A a B.</v>
          </cell>
          <cell r="O40" t="str">
            <v>Ano</v>
          </cell>
          <cell r="P40" t="str">
            <v>Ne</v>
          </cell>
        </row>
        <row r="41">
          <cell r="A41" t="str">
            <v>03_15_038</v>
          </cell>
          <cell r="B41" t="str">
            <v>Výzva pro zařízení sociálních služeb, zřizovaná MPSV</v>
          </cell>
          <cell r="C41" t="str">
            <v>PO2</v>
          </cell>
          <cell r="D41" t="str">
            <v>IP2.2</v>
          </cell>
          <cell r="E41" t="str">
            <v>Průběžná</v>
          </cell>
          <cell r="F41" t="str">
            <v>Jednokolové hodnocení</v>
          </cell>
          <cell r="G41">
            <v>42307</v>
          </cell>
          <cell r="H41">
            <v>42313.000011574077</v>
          </cell>
          <cell r="I41">
            <v>43189.5</v>
          </cell>
          <cell r="J41">
            <v>22788000</v>
          </cell>
          <cell r="K41" t="str">
            <v>Popis podporovaných aktivit:
1) Vzdělávací aktivity v oblasti sociálních služeb:
a) Další (odborné) vzdělávání pracovníků registrovaných soc. služeb dle zákona č. 108/2006 Sb., o sociálních službách.
Kurzů se může účastnit pouze cílová skupina, pro kterou jsou kurzy akreditovány. V případě realizace akreditovaných kurzů bude akreditace předložena v průběhu realizace projektu.
b) Vzdělávání pracovníků registrovaných soc. služeb - další neakreditované vzdělávání.
Vzdělávací témata musí přímo souviset s principy deinstitucionalizace a humanizace pobytových zařízení a přechodem na komunitní typ péče.
c) Vzdělávání uživatelů služeb - podpora profesní přípravy a zařazování na otevřený trh práce:
2) Procesy v organizaci 
Veškeré procesy musí směřovat k deinstitucionalizaci, humanizaci a k přechodu na komunitní typ péče. Aktivity budou směřovat k zajištění péče v přirozeném prostředí a budou stavěny na následujících principech:
o přístup zaměřený na člověka,
o podpora využívání běžně dostupných veřejných služeb (nikoliv nahrazování těchto služeb v zařízení),
o podpora osvojení běžných sociálních rolí.
Více viz text Výzvy.</v>
          </cell>
          <cell r="L41" t="str">
            <v>'- Poskytovatelé a zadavatelé sociálních služeb, služeb pro rodiny a děti a dalších služeb na podporu sociálního začleňování, 
- Sociální pracovníci, 
- Pracovníci v sociálních službách, 
- Osoby nejvíce ohrožené vyloučením a diskriminací v důsledku zdravotního stavu</v>
          </cell>
          <cell r="M41" t="str">
            <v>ČR mimo HMP</v>
          </cell>
          <cell r="N41" t="str">
            <v>Organizace zřízené/řízené Ministerstvem práce a sociálních věcí ČR:
- Centrum sociálních služeb Hrabyně
- Centrum sociálních služeb pro osoby se zrakovým postižením v Brně-Chrlicích
- Centrum Kociánka
- Centrum pobytových a terénních sociálních služeb Zbůch
- Centrum sociálních služeb Tloskov
Definice jednotlivých oprávněných žadatelů:
Organizace zřízené organizační složkou státu (MPSV) dle zákona č. 218/2000 Sb., o rozpočtových pravidlech.</v>
          </cell>
          <cell r="O41" t="str">
            <v>Ne</v>
          </cell>
          <cell r="P41" t="str">
            <v>Ne</v>
          </cell>
        </row>
        <row r="42">
          <cell r="A42" t="str">
            <v>03_15_039</v>
          </cell>
          <cell r="B42" t="str">
            <v>Projekty realizované Ministerstvem zdravotnictví (systémové)</v>
          </cell>
          <cell r="C42" t="str">
            <v>PO2</v>
          </cell>
          <cell r="D42" t="str">
            <v>IP2.2</v>
          </cell>
          <cell r="E42" t="str">
            <v>Průběžná</v>
          </cell>
          <cell r="F42" t="str">
            <v>Jednokolové hodnocení</v>
          </cell>
          <cell r="G42">
            <v>42307</v>
          </cell>
          <cell r="H42">
            <v>42313.000011574077</v>
          </cell>
          <cell r="I42">
            <v>43189.5</v>
          </cell>
          <cell r="J42">
            <v>2489200000</v>
          </cell>
          <cell r="K42" t="str">
            <v>A) Podpora transformace a deinstitucionalizace zdravotnických služeb v oblasti psychiatrické péče, rozvoj a podpora minimálně 104 služeb uvedených ve strategii reformy psychiatrické péče.
B) Podpora specializačního vzdělávání zdravotnických pracovníků v oborech vyznačujících se regionálními rozdíly v dostupnosti, v oborech, kde nepříznivý věkový průměr způsobuje nedostupnost péče, a v oborech s nedostatečným pokrytím péče.
Kromě specializačního vzdělávání budou podporovány rovněž odborné stáže a příprava vzdělávacích materiálů.
C) Vytvoření a zajištění fungování regionálních center zdraví zaměřených na tvorbu a realizace minimálně 66 programů podpory zdraví a zdravotní gramotnosti ohrožených skupin.
D) Zavádění zdravotní péče ve vybraných oborech v regionech, kde tato péče dříve nebyla poskytována nebo byla poskytována v nedostatečném objemu, včetně péče ve vlastním sociálním prostředí pacienta.
E) Realizace screeningových programů a zlepšení jejich dostupnosti nejrizikovějším skupinám osob v produktivním věku ve vztahu k trhu práce a osob soustavně se připravujících na budoucí povolání.
Detailní popis podporovaných aktivit je uveden v příloze č. 2 této výzvy.</v>
          </cell>
          <cell r="L42" t="str">
            <v>'- Poskytovatelé a zadavatelé sociálních služeb, služeb pro rodiny a děti a dalších služeb na podporu sociálního začleňování
- Poskytovatelé a zadavatelé zdravotních služeb
- Sociální pracovníci
- Pracovníci v sociálních službách
- Zaměstnanci veřejné správy, kteří se věnují sociální, rodinné nebo zdravotní problematice
- Pracovníci v oblasti ochrany a podpory veřejného zdraví
- Pracovníci služeb v oblasti podpory zdraví a prevence nemocí
- Vysoké školy (v případě mezioborové spolupráce)
- Osoby sociálně vyloučené a osoby sociálním vyloučením ohrožené
- Osoby nejvíce ohrožené vyloučením a diskriminací v důsledku zdravotního stavu
- Osoby s nedostatečnými kompetencemi v přístupu ke zdraví</v>
          </cell>
          <cell r="M42" t="str">
            <v>celá ČR (včetně HMP)</v>
          </cell>
          <cell r="N42" t="str">
            <v>Ministerstvo zdravotnictví ČR (MZ ČR)
Agentura pro zdravotnický výzkum České republiky (AZV)
Institut postgraduálního vzdělávání ve zdravotnictví (IPVZ)
Národní centrum ošetřovatelství a nelékařských zdravotnických oborů (NCO NZO)
Ústav zdravotnických informací a statistiky (ÚZIS)
Národní ústav duševního zdraví (NÚDZ)
Státní zdravotní ústav (SZU)
Fakultní nemocnice u sv. Anny v Brně (FN sv. Anna)
Fakultní nemocnice Brno (FN Brno)
Fakultní nemocnice Plzeň (FN Plzeň)
Fakultní nemocnice Hradec Králové (FN HK)</v>
          </cell>
          <cell r="O42" t="str">
            <v>Ano</v>
          </cell>
          <cell r="P42" t="str">
            <v>Ne</v>
          </cell>
        </row>
        <row r="43">
          <cell r="A43" t="str">
            <v>03_15_040</v>
          </cell>
          <cell r="B43" t="str">
            <v>Podpora zaměstnanosti cílových skupin</v>
          </cell>
          <cell r="C43" t="str">
            <v>PO1</v>
          </cell>
          <cell r="D43" t="str">
            <v>IP1.1</v>
          </cell>
          <cell r="E43" t="str">
            <v>Kolová</v>
          </cell>
          <cell r="F43" t="str">
            <v>Jednokolové hodnocení</v>
          </cell>
          <cell r="G43">
            <v>42328</v>
          </cell>
          <cell r="H43">
            <v>42340.166666666664</v>
          </cell>
          <cell r="I43">
            <v>42429.999988425923</v>
          </cell>
          <cell r="J43">
            <v>297000000</v>
          </cell>
          <cell r="K43" t="str">
            <v>Výzva podporuje aktivity zaměřené na zvýšení zaměstnanosti nezaměstnaných osob a aktivizaci ekonomicky neaktivních osob. Jedná se o cílená opatření vedoucí k zaměstnání osob z cílové skupiny projektu v průběhu realizace projektu nebo následkem jejich účasti v projektu. V rámci této výzvy budou podporovány především následující aktivity, jejichž bližší specifikace je uvedena v příloze č. 1 této výzvy (viz část 11 této výzvy):
-	poradenské a informační činnosti a programy v oblasti zaměstnávání;
-	bilanční a pracovní diagnostika;
-	motivační aktivity;
-	rekvalifikace;
-	rozvoj základních kompetencí za účelem snazšího uplatnění na trhu práce; 
-	podpora aktivit k získání pracovních návyků a zkušeností;
-	zprostředkování zaměstnání, podpora umístění na uvolněná pracovní místa a podpora vytváření nových pracovních míst;
-	podpora flexibilních forem zaměstnání;
-	doprovodná opatření umožňující začlenění podpořených osob na trh práce;
-	realizace nových či inovativních nástrojů aktivní politiky zaměstnanosti.</v>
          </cell>
          <cell r="L43" t="str">
            <v>V rámci této výzvy budou podporovány aktivity pro níže vymezené skupiny osob. Konkrétní specifikace jednotlivých cílových skupin je uvedena v příloze č. 2 této výzvy (viz část 11 této výzvy):
-	Osoby ve věku 50 a více let;
-	Osoby mladší 25 let věku, které nejsou v zaměstnání, ve vzdělávání nebo v profesní přípravě;
-	Osoby nezaměstnané déle než 5 měsíců;
-	Osoby s nízkou úrovní kvalifikace;
-	Národnostní menšiny;
-	Osoby pečující o malé děti; 
-	Osoby pečující o jiné závislé osoby;
-	Osoby se zdravotním postižením.
Výše uvedené osoby musí vždy splňovat jednu z níže uvedených charakteristik:
-	osoby hledající zaměstnání, tj. uchazeči o zaměstnání a zájemci o zaměstnání dle vymezení zákonem 435/2004 Sb., o zaměstnanosti, 
-	neaktivní osoby, tj. osoby v produktivním věku, které nejsou ani zaměstnané (ani nevykonávají samostatně výdělečnou činnost) ani nezaměstnané (tj. evidované Úřadem práce ČR jako uchazeč o zaměstnání) a zároveň se nejedná o osoby soustavně se připravující na budoucí povolání či osoby pobírající starobní důchod.</v>
          </cell>
          <cell r="M43" t="str">
            <v>ČR mimo HMP</v>
          </cell>
          <cell r="N43" t="str">
            <v>'-	Vzdělávací a poradenské instituce
=	právnické osoby, včetně právnických osob vykonávajících činnost škol a školských zařízení zapsaných ve školském rejstříku a vysokých škol dle zákona č. 111/1998 Sb., o vysokých školách,
=	fyzické osoby, které vedou účetnictví podle zákona č. 563/1991 Sb., o účetnictví, jejichž převažujícím předmětem činnosti je poskytování vzdělávání nebo poradenských služeb souvisejících se zprostředkováním zaměstnání (CZ-NACE v kategorii 78 či 85) a které prokážou svou historii minimálně po dobu 1 roku ke dni vyhlášení výzvy. Tyto subjekty musí předložit poslední platné daňové přiznání ověřené místně příslušným finančním úřadem, kterým doloží převažující předmět činnosti v oblasti vzdělávání či poradenství.  Pokud z daňového přiznání není jednoznačný předmět podnikání (např. z důvodu souběhu vícera činností) lze doložit s daňovým přiznáním přílohu k účetní závěrce, jestliže požadovaný převažující předmět činnosti prokazuje. Tato povinnost se netýká škol a školských zařízení zapsaných ve školském rejstříku a vysokých škol.
-	Nestátní neziskové organizace s prokazatelnou dobou existence minimálně 1 rok od data vyhlášení výzvy 
=	spolky dle zákona č. 89/2012 Sb. občanský zákoník;
=	obecně prospěšné společnosti zřízené podle zákona č. 248/1995 Sb., = obecně prospěšných společnostech, ve znění pozdějších předpisů;
=	ústavy dle zákona č. 89/2012 Sb. občanský zákoník;
=	církevní právnické osoby zřízené podle zákona č. 3/2002 sb., o církvích a náboženských společnostech, ve znění pozdějších předpisů
Oprávněnými žadateli a partnery nejsou: organizační složky státu, obce a kraje a jimi zřizované organizace (mimo škol a školských zařízení), dobrovolné svazky obcí dle zákona 128/2000 Sb, o obcích, nadace a nadační fondy, agrární, hospodářské a profesní komory, odborové organizace a organizace zaměstnavatelů.</v>
          </cell>
          <cell r="O43" t="str">
            <v>Ano</v>
          </cell>
          <cell r="P43" t="str">
            <v>Ne</v>
          </cell>
        </row>
        <row r="44">
          <cell r="A44" t="str">
            <v>03_15_041</v>
          </cell>
          <cell r="B44" t="str">
            <v>Budování kapacit nestátních neziskových organizací, zejména v oblasti sociálního začleňování, rovnosti žen a mužů a rovných příležitostí</v>
          </cell>
          <cell r="C44" t="str">
            <v>PO2</v>
          </cell>
          <cell r="D44" t="str">
            <v>IP2.2</v>
          </cell>
          <cell r="E44" t="str">
            <v>Kolová</v>
          </cell>
          <cell r="F44" t="str">
            <v>Jednokolové hodnocení</v>
          </cell>
          <cell r="G44">
            <v>42327</v>
          </cell>
          <cell r="H44">
            <v>42339.166666666664</v>
          </cell>
          <cell r="I44">
            <v>42439.5</v>
          </cell>
          <cell r="J44">
            <v>80000000</v>
          </cell>
          <cell r="K44" t="str">
            <v>1. Podpora rozvoje zastřešujících organizací, která může mít podobu:
- posílení personální politiky zastřešující organizace (podpora lidských zdrojů v zastřešujících organizacích);
- posílení řízení zastřešující organizace, strategického plánovaní, včetně finančního řízení (fundraising apod.);
- posílení participace členů, pracovníků a možnosti podílení se na vedení;
- podpora síťování a posílení partnerství s ostatními spolupracujícími organizacemi, oslovování nových potenciálních členů;
- podpora spolupráce zastřešující organizace s veřejnou správou, např. formou seminářů, besed či konferencí;
- nastavení komunikace uvnitř i navenek zastřešující organizace;
- podpora osvěty a rozvoje v daném oboru činnosti (např. zvyšování povědomí 
a informovanosti o sociálním podnikání a podpora spolupráce všech relevantních aktérů);
- podpora přenosu a rozvíjení zkušeností ze zahraničí.
2. Posílení metodické podpory a poradenství vůči členským organizacím v daném oboru činnosti zastřešující organizace v oblasti sociálního začleňování, které může mít podobu:
- posílení metodické podpory, poradenství a poskytování a sdílení informací členskými organizacemi v daném oboru činnosti zastřešující organizace; 
- posílení metodické podpory a poradenství členským organizacím v oblasti přípravy a realizace evropských projektů ve vazbě na oblast sociálního začleňování; 
- zprostředkování zkušeností a znalostí, zprostředkování přebírání dobré praxe v daném oboru činnosti;
- zprostředkování vzdělávání vůči členským organizacím a podpora stáží v daném oboru;
- posilování odborné základny, sběr dat, příprava a ověřování nových postupů, analýz, výzkumů v daném oboru;
- rozvoj a realizace vzdělávacích programů pro školitele a vzdělavatele z řad NNO o užívání např. moderních metod sociální práce a sociálních služeb;
- poskytování a rozesílání informací elektronickou formou, vedení a práce s databázemi.</v>
          </cell>
          <cell r="L44" t="str">
            <v>Nestátní neziskové organizace
- spolky dle § 214-302 zákona č. 89/2012 Sb., občanský zákoník
- obecně prospěšné společnosti zřízené podle zákona č. 248/1995 Sb., o obecně prospěšných společnostech
- ústavy dle § 402-418 zákona č. 89/2012 Sb., občanský zákoník
- církevní právnické osoby zřízené podle zákona č. 3/2002 Sb., o církvích a náboženských společnostech, pokud poskytují zdravotní, kulturní, vzdělávací a sociální služby nebo sociálně právní ochranu dětí
- nadace (§ 306-393) a nadační fondy (§394-401) zřízené podle zákona č. 89/2012 Sb., občanský zákoník.</v>
          </cell>
          <cell r="M44" t="str">
            <v>celá ČR (včetně HMP)</v>
          </cell>
          <cell r="N44" t="str">
            <v>Zastřešující organizace splňující podmínky výše uvedené musí dále patřit do jedné z následujících skupin:
-	Oborová zastřešující organizace tvořená především právnickými osobami s 51% převahou právních typů NNO (spolky, pobočné spolky, obecně prospěšné společnosti, nadace, nadační fondy, ústavy a účelová zařízení církví) a 100% podílem činností v oboru sociálního začleňování;
-	Zastřešující organizace tvořená 100% podílem právních typů NNO (spolky, pobočné spolky, obecně prospěšné společnosti, nadace, nadační fondy, ústavy a účelová zařízení církví) a min. 51% podílem činností v oboru sociálního začleňování;
-	Všeoborová zastřešující organizace tvořená především právnickými osobami s 51% převahou právních typů NNO (spolky, pobočné spolky, obecně prospěšné společnosti, nadace, nadační fondy, ústavy a účelová zařízení církví) a min. 51% podílem činností v oboru sociálního začleňování.</v>
          </cell>
          <cell r="O44" t="str">
            <v>Ne</v>
          </cell>
          <cell r="P44" t="str">
            <v>Ne</v>
          </cell>
        </row>
        <row r="45">
          <cell r="A45" t="str">
            <v>03_15_042</v>
          </cell>
          <cell r="B45" t="str">
            <v>Koordinovaný přístup k sociálně vyloučeným lokalitám (KPSVL) 2.výzva</v>
          </cell>
          <cell r="C45" t="str">
            <v>PO2</v>
          </cell>
          <cell r="D45" t="str">
            <v>IP2.1</v>
          </cell>
          <cell r="E45" t="str">
            <v>Průběžná</v>
          </cell>
          <cell r="F45" t="str">
            <v>Jednokolové hodnocení</v>
          </cell>
          <cell r="G45">
            <v>42354</v>
          </cell>
          <cell r="H45">
            <v>42359.166666666664</v>
          </cell>
          <cell r="I45">
            <v>42674.5</v>
          </cell>
          <cell r="J45">
            <v>791751066</v>
          </cell>
          <cell r="K45" t="str">
            <v>a) Podpora soc.začleňování osob a skupin osob soc.vyloučených či soc.vyloučením ohrožených prostřednictvím soc.služeb.
b) Podpora komunitní sociální práce, podpora specifických nástrojů k prevenci a řešení problémů v sociálně vyloučených lokalitách, zejména komunitní práce vč.podpory koordinační role obcí v této oblasti, zapojování osob ohrožených sociálním vyloučením nebo sociálně vyloučených do prevence a do rozhodovacích procesů na místní úrovni, podpora a rozvoj participativních metod práce s cílovou skupinou.
c) Propojování podpory v oblasti bydlení, zaměstnání, sociální práce a zdravotní péče prostřednictvím činnosti sociálního pracovníka při práci s cílovou skupinou; podpora partnerských projektů v sociální oblasti propojující různé úrovně veřejné správy a další instituce; posilování informovanosti a efektivní komunikace o problematice sociálního vyloučení u všech relevantních aktérů; vznik a rozvoj nástrojů na podporu sociálního začleňování jako prevence prostorového vyloučení, vzniku sociálně vyloučených lokalit a bezdomovectví
d) Podpora profesionální realizace sociální práce jako aktivity zaměřené na pomoc jednotlivcům, skupinám či komunitám zlepšit nebo obnovit jejich schopnost sociálního fungování v jejich přirozeném prostředí 
e) Aktivizační, asistenční a motivační programy, které přispívají k sociálnímu začleňování nebo prevenci soc.vyloučení.
f) Aktivity směřující k podpoře mladým lidem ze sociálně znevýhodněného prostředí při vstupu do samostatného života po ukončení.
g)Aktivity a programy sekundární a terciární prevence pro osoby ohrožené závislostmi nebo osoby závislé na návykových látkách.
h) Programy právní a fin.gramotnosti a na prevenci a řešení zadluženosti a předluženosti, aktivity zaměřené na předcházení ekonomické nestability osob z cílové skupiny.
i) Aktivity přispívající k boji s diskriminací.
j) Programy prevence sociálně patologických jevů, prevence kriminality a veř.pořádku. 
atd.
Detailní popis aktivit uveden v příl. č.9.</v>
          </cell>
          <cell r="L45" t="str">
            <v>'- Národnostní menšiny
- Osoby žijící v sosiálně vyloučených lokalitách
- Osoby dlouhodobě či opakovaně nezaměstnané
- Osoby se zdravotním postižením
- Osoby v nebo po výkonu trestu
- Osoby opouštějící institucionální zařízení</v>
          </cell>
          <cell r="M45" t="str">
            <v>ČR mimo HMP</v>
          </cell>
          <cell r="N45" t="str">
            <v>Pro aktivity mimo aktivity sociálního podnikání jsou oprávněnými žadateli:
a) nestátní neziskové organizace:
- obecně prospěšné společnosti zřízené podle zákona č. 248/1995 Sb., o obecně prospěšných společnostech, ve znění pozdějších předpisů,
- církevní právnické osoby zřízené podle zákona č. 3/2002 Sb., o církvích a náboženských společnostech, pokud poskytují zdravotní, kulturní, vzdělávací a sociální služby nebo sociálně právní ochranu dětí,
- spolky podle § 214-302 zákona č. 89/2012 Sb., občanský zákoník,
- ústavy podle § 402-418 zákona č. 89/2012 Sb., občanský zákoník,
- nadace (§ 306-393) a nadační fondy (§394-401) zřízené podle zákona č. 89/2012 Sb., občanský zákoník,
b) sociální družstva podle zákona č. 90/2012 Sb., o obchodních korporacích,
c) obce podle zákona č. 128/2000 Sb., o obcích (obecní zřízení), včetně zákona č. 314/2002 Sb., o stanovení obcí s pověřeným obecním úřadem a stanovení obcí s rozšířenou působností,
d) organizace zřizované obcemi (příspěvkové organizace, obchodní společnosti, obecně prospěšné společnosti, školy a školská zařízení) působící v sociální oblasti,
e) organizace zřizované kraji (příspěvkové organizace, obchodní společnosti, obecně prospěšné společnosti, školy a školská zařízení),
f) dobrovolné svazky obcí podle zákona č. 128/2000 Sb., o obcích (obecní zřízení),
g) poskytovatelé sociálních služeb zapsaní v registru poskytovatelů sociálních služeb podle zákona č. 108/2006 Sb., o sociálních službách, ve znění pozdějších předpisů.
Pro aktivity sociálního podnikání jsou oprávněnými žadateli:
a) osoba samostatně výdělečně činná (OSVČ) dle zákona č. 155/1995 Sb., o důchodovém pojištění,
b) obchodní korporace vymezené zákonem č. 90/2012 Sb., o obchodních korporacích:
- veřejná obchodní společnost,
- komanditní společnost,
- společnost s ručením omezeným,
- akciová společnost,
- evropská společnost,
- evropské hospodářské zájmové sdružení,
- družstva (družstvo, sociální družstvo, evropská družs. společnost).</v>
          </cell>
          <cell r="O45" t="str">
            <v>Ano</v>
          </cell>
          <cell r="P45" t="str">
            <v>Ne</v>
          </cell>
        </row>
        <row r="47">
          <cell r="A47" t="str">
            <v>03_15_116</v>
          </cell>
          <cell r="B47" t="str">
            <v>Iniciativa na podporu zaměstnanosti mládeže pro region NUTS II Severozápad - kraje</v>
          </cell>
          <cell r="C47" t="str">
            <v>PO1</v>
          </cell>
          <cell r="D47" t="str">
            <v>IP1.5</v>
          </cell>
          <cell r="E47" t="str">
            <v>Průběžná</v>
          </cell>
          <cell r="F47" t="str">
            <v>Jednokolové hodnocení</v>
          </cell>
          <cell r="G47">
            <v>42248</v>
          </cell>
          <cell r="H47">
            <v>42254.000011574077</v>
          </cell>
          <cell r="I47">
            <v>42369.999988425923</v>
          </cell>
          <cell r="J47">
            <v>159839815</v>
          </cell>
          <cell r="K47" t="str">
            <v>Zprostředkování zaměstnání osobám z cílové skupiny  - podpora činností, které souvisejí s: 
-	vyhledáváním zaměstnání pro fyzickou osobu, která se uchází o práci, a s vyhledáváním zaměstnanců pro zaměstnavatele, který hledá nové pracovní síly (§ 14 odstavec 1 písmeno a) zákona 435/2004 Sb.); 
-	poskytováním poradenské a informační činnosti v oblasti pracovních příležitostí (§14 odstavec 1 písmeno c) zákona 435/2004 Sb.). 
-	zaměstnání mohou zprostředkovávat pouze oprávněné subjekty (viz § 14 odstavec 3 zákona č. 435/2004 Sb.).
Poskytování poradenské činnosti za účelem zjišťování osobnostních a kvalifikačních předpokladů mladých pro volbu povolání, pro zprostředkování vhodného zaměstnání  a při výběru dalších vhodných aktivit v rámci projekt, které mají napomoci nalézt uplatnění na trhu práce.    Poskytování poradenství v oblasti další účasti ve vzdělávání, zvyšování či prohlubování kvalifikace, včetně podpory rekvalifikací, s cílem harmonizovat vztah mezi nabídkou a poptávkou na trhu práce;
Poskytování rekvalifikací - získání nové kvalifikace, zvyšování, rozšiřování nebo prohlubování dosavadní kvalifikace, včetně jejího udržování a obnovování. Za rekvalifikaci se považuje i získání kvalifikace pro pracovní uplatnění osoby, která dosud žádnou kvalifikaci nezískala;
Podpora aktivit k získání pracovních návyků a zkušeností jako jsou krátkodobé pracovní příležitosti, pracovní trénink, odborné praxe a stáže, podpora vytváření míst určených k získání odborné praxe či podpora vytváření stáží;
-	Podpora zahájení samostatné výdělečné činnosti, a to zejména formou rekvalifikací, poradenství a poskytování příspěvků;
- Motivační aktivity zaměřené na zvýšení orientace mladých lidí v požadavcích trhu práce, požadavcích volných pracovních míst na trhu práce, dále příprava k zařazení do rekvalifikace, resp. jiné nástroje vedoucího k uplatnění na trhu práce,dále příprava k zařazení do rekvalifikace, resp. jiné nástroje vedoucího k uplatnění na trhu práce.</v>
          </cell>
          <cell r="L47" t="str">
            <v>Cílové skupiny zahrnují mladé lidi mladší 30 let (tj. do 29 let včetně), kteří nejsou v zaměstnání, ve vzdělávání nebo v profesní přípravě, žijící ve způsobilém regionu, kteří jsou nezaměstnaní nebo neaktivní (včetně dlouhodobě nezaměstnaných) nezávisle na tom, zda jsou registrováni na Úřadu práce ČR jako uchazeči o zaměstnání či nikoli.
Do projektů budou zařazovány přednostně osoby, které nejsou evidovanými uchazeči o zaměstnání, ale jsou cílovou skupinou IP 1.5.
V rámci projektů pod touto výzvou nesmí docházet k duplicitě s projekty ÚP ČR (zařazení stejných osob do stejných nebo podobných aktivit).</v>
          </cell>
          <cell r="M47" t="str">
            <v>NUTS II Severozápad</v>
          </cell>
          <cell r="N47" t="str">
            <v>kraje - Ústecký kraj a Karlovarský kraj</v>
          </cell>
          <cell r="O47" t="str">
            <v>Ano</v>
          </cell>
          <cell r="P47" t="str">
            <v>Ne</v>
          </cell>
        </row>
        <row r="48">
          <cell r="A48" t="str">
            <v>03_15_121</v>
          </cell>
          <cell r="B48" t="str">
            <v>Nástroje APZ II</v>
          </cell>
          <cell r="C48" t="str">
            <v>PO1</v>
          </cell>
          <cell r="D48" t="str">
            <v>IP1.1</v>
          </cell>
          <cell r="E48" t="str">
            <v>Průběžná</v>
          </cell>
          <cell r="F48" t="str">
            <v>Jednokolové hodnocení</v>
          </cell>
          <cell r="G48">
            <v>42247</v>
          </cell>
          <cell r="H48">
            <v>42248.000011574077</v>
          </cell>
          <cell r="I48">
            <v>44286.999988425923</v>
          </cell>
          <cell r="J48">
            <v>9702188091.1000004</v>
          </cell>
          <cell r="K48" t="str">
            <v>'- Zprostředkování zaměstnání;
- Poradenské a informační činnosti a programy;
- Bilanční a pracovní diagnostika;
- Rekvalifikace;
- Rozvoj základních kompetencí za účelem snazšího uplatnění na trhu práce;
- Podpora vytváření nových pracovních míst nebo míst vyhrazených pro určitou skupinu osob náležejících k ohroženým skupinám na trhu práce, včetně podpory začínajících OSVČ z řad uchazečů o zaměstnání či jiných skupin osob znevýhodněných na trhu práce; 
- Podpora umístění na uvolněná pracovní místa;
-Podpora vytváření nových pracovních míst nebo míst vyhrazených pro určitou skupinu osob náležejících k ohroženým skupinám na trhu práce, včetně podpory začínajících OSVČ z řad uchazečů o zaměstnání či jiných skupin osob znevýhodněných na trhu práce; 
- Podpora umístění na uvolněná pracovní místa;
- Doprovodná opatření umožňující začlenění podpořených osob na trh práce s cílem usnadnění přístupu cílových skupin k hlavní formě podpory v této investiční prioritě;
- Motivační aktivity; 
- Pracovní rehabilitace; 
- Realizace nových či inovativních nástrojů aktivní politiky zaměstnanosti v souladu s aktuálními potřebami trhu práce, včetně podpory principů sociální ekonomiky.
Podrobné informace naleznete v textu výzvy 03_15_121.</v>
          </cell>
          <cell r="L48" t="str">
            <v>Cílové skupiny zahrnují uchazeče a zájemce o zaměstnání, osoby se zdravotním postižením, osoby s kumulací hendikepů na trhu práce  a ekonomicky neaktivní osoby, včetně osob vracejících se na trh práce po návratu z mateřské/rodičovské dovolené. Zvláštní důraz bude kladen na osoby znevýhodněné na trhu práce (např. osoby 55 - 64 let, osoby do 25 let věku, příslušníci etnických menšin a osoby s nízkou úrovní kvalifikace (stupeň ISCED 0 - 2)).</v>
          </cell>
          <cell r="M48" t="str">
            <v>celá ČR vč. HMP</v>
          </cell>
          <cell r="N48" t="str">
            <v>Obecně může dle pravidel Operačního programu Zaměstnanost oprávněným žadatelem být pouze:
- osoba (právnická nebo fyzická), která je registrovaným subjektem v ČR, tj. osoba, která má vlastní identifikační číslo (tzv. IČO někdy také IČ); 
- osoba, která má aktivní datovou schránku; 
- osoba, která nepatří mezi subjekty, které se nemohou výzvy účastnit z důvodů insolvence, pokut, dluhu aj. dle následujícího odstavce.
Potenciální žadatelé a jejich partneři s finančním příspěvkem nejsou oprávněni účastnit se výzvy nebo získat podporu, pokud:
- jsou v likvidaci, v úpadku, hrozícím úpadku či je proti nim vedeno insolvenční řízení ve smyslu zákona č. 182/2006 Sb., o úpadku a způsobech jeho řešení (insolvenční zákon);
-	mají v evidenci daní zachyceny daňové nedoplatky nebo mají nedoplatek na pojistném nebo na penále na veřejné zdravotní pojištění nebo na sociálním zabezpečení nebo příspěvku na státní politiku zaměstnanosti;
-	na ně byl vydán inkasní příkaz po předcházejícím rozhodnutí Evropské komise prohlašujícím, že poskytnutá podpora je protiprávní a neslučitelná se společným trhem;
- jim byla v posledních 3 letech pravomocně uložena pokuta za umožnění výkonu nelegální práce podle § 5 písm. e) bod 3 zákona č. 435/2004 Sb., o zaměstnanosti, ve znění pozdějších předpisů.
Podmínky oprávněnosti žadatele jsou posuzovány během hodnocení a výběru projektů a musí být splněny k datu podání žádosti o podporu. K otázce, zda splňují body v předchozím odstavci, se žadatelé vyjadřují v rámci čestného prohlášení v žádosti o podporu, přičemž splnění potvrzují jak za sebe, tak za případné partnery s finančním příspěvkem.
Oprávněným žadatelem v této výzvě je Úřad práce České republiky.</v>
          </cell>
          <cell r="O48" t="str">
            <v>Ano</v>
          </cell>
          <cell r="P48" t="str">
            <v>Ne</v>
          </cell>
        </row>
        <row r="49">
          <cell r="A49" t="str">
            <v>03_15_122</v>
          </cell>
          <cell r="B49" t="str">
            <v>Rozvoj služeb zaměstnanosti</v>
          </cell>
          <cell r="C49" t="str">
            <v>PO1</v>
          </cell>
          <cell r="D49" t="str">
            <v>IP1.4</v>
          </cell>
          <cell r="E49" t="str">
            <v>Průběžná</v>
          </cell>
          <cell r="F49" t="str">
            <v>Jednokolové hodnocení</v>
          </cell>
          <cell r="G49">
            <v>42296</v>
          </cell>
          <cell r="H49">
            <v>42296.000011574077</v>
          </cell>
          <cell r="I49">
            <v>44256.999988425923</v>
          </cell>
          <cell r="J49">
            <v>597100000</v>
          </cell>
          <cell r="K49" t="str">
            <v>1. Podpora rozvoje a kapacit institucí trhu práce (analytických, metodických a řídicích) s ohledem na potřeby trhu práce;
2. Tvorba, rozvoj a realizace vzdělávacích programů pro zaměstnance institucí trhu práce zaměřených na zvýšení kvality poskytovaných služeb a personálního zajištění;
3. Tvorba a rozvoj nových nástrojů a opatření aktivní politiky zaměstnanosti, geografické a funkční mobility uchazečů a zájemců o zaměstnání;
4. Podpora a rozvoj spolupráce a partnerství při realizaci politiky zaměstnanosti jak na národní, tak zejména regionální úrovni se všemi relevantními aktéry na trhu práce;
5. Tvorba, rozvoj a realizace informačních a monitorovacích systémů, vyhodnocování účinnosti realizace aktivních opatření na trhu práce, podpora analytické činnosti za účelem zvýšení efektivnosti služeb zaměstnanosti.</v>
          </cell>
          <cell r="L49" t="str">
            <v>Instituce trhu práce a jejich zaměstnanci - Ministerstvo práce a sociální věcí, Úřad práce ČR, Státní úřad inspekce práce, Výzkumný ústav práce a sociálních věcí, relevantní aktéři na trhu práce a jejich zaměstnanci (zaměstnavatelé, agentury práce, sociální partneři,
poskytovatele vzdělávání, kraje, obce, nestátní neziskové organizace).</v>
          </cell>
          <cell r="M49" t="str">
            <v>celá ČR vč. HMP</v>
          </cell>
          <cell r="N49" t="str">
            <v>Ministerstvo práce a sociálních věcí, Státní úřad inspekce práce, Výzkumný ústav práce a sociálních věcí</v>
          </cell>
          <cell r="O49" t="str">
            <v>Ano</v>
          </cell>
          <cell r="P49" t="str">
            <v>Ne</v>
          </cell>
        </row>
        <row r="50">
          <cell r="A50" t="str">
            <v>03_15_123</v>
          </cell>
          <cell r="B50" t="str">
            <v>Zvýšení zaměstnatelnosti cílových skupin na trhu práce</v>
          </cell>
          <cell r="C50" t="str">
            <v>PO1</v>
          </cell>
          <cell r="D50" t="str">
            <v>IP1.1</v>
          </cell>
          <cell r="E50" t="str">
            <v>Průběžná</v>
          </cell>
          <cell r="F50" t="str">
            <v>Jednokolové hodnocení</v>
          </cell>
          <cell r="G50">
            <v>42247</v>
          </cell>
          <cell r="H50">
            <v>42248.000011574077</v>
          </cell>
          <cell r="I50">
            <v>44286.999988425923</v>
          </cell>
          <cell r="J50">
            <v>880000000</v>
          </cell>
          <cell r="K50" t="str">
            <v>poradenské a informační činnosti a programy; bilanční a pracovní diagnostika; rekvalifikace; rozvoj základních kompetencí; podpora aktivit k získání pracovních návyků a zkušeností; doprovodná opatření umožňující začlenění na trh práce; motivační aktivity; realizace nových či inovativních nástrojů aktivní politiky zaměstnanosti</v>
          </cell>
          <cell r="L50" t="str">
            <v>Cílové skupiny zahrnují uchazeče a zájemce o zaměstnání , osoby se zdravotním postižením , osoby s kumulací hendikepů na trhu práce  a ekonomicky neaktivní osoby , včetně osob vracejících se na trh práce po návratu z mateřské/rodičovské dovolené . Zvláštní důraz bude kladen na osoby znevýhodněné na trhu práce (např. osoby 55 - 64 let, osoby do 25 let věku, příslušníci etnických menšin a osoby s nízkou úrovní kvalifikace (stupeň ISCED 0 - 2)).
U zájemců o zaměstnání a neaktivních osob mladších 25 let je možné rovněž podpořit osoby soustavně se připravující na výkon budoucího povolání, které jsou v posledním ročníku SŠ, předposledním a posledním ročníku VOŠ a VŠ. U těchto osob musí být případná praxe zajišťovaná z projektu poskytována výhradně nad rámec praktického vyučování zajišťovaného školou a je též vyloučena podpora kariérového poradenství z důvodu překryvu s podporou z Operačního programu Výzkum, vývoj, vzdělávání 2014 - 2020. V této cílové skupině nelze podpořit osoby se zdravotním postižením.</v>
          </cell>
          <cell r="M50" t="str">
            <v>celá ČR (včetně HMP)</v>
          </cell>
          <cell r="N50" t="str">
            <v>FDV</v>
          </cell>
          <cell r="O50" t="str">
            <v>Ano</v>
          </cell>
          <cell r="P50" t="str">
            <v>Ne</v>
          </cell>
        </row>
        <row r="51">
          <cell r="A51" t="str">
            <v>03_15_124</v>
          </cell>
          <cell r="B51" t="str">
            <v>Podpora inovačního prostředí</v>
          </cell>
          <cell r="C51" t="str">
            <v>PO3</v>
          </cell>
          <cell r="D51" t="str">
            <v>IP3.1</v>
          </cell>
          <cell r="E51" t="str">
            <v>Průběžná</v>
          </cell>
          <cell r="F51" t="str">
            <v>Jednokolové hodnocení</v>
          </cell>
          <cell r="G51">
            <v>42460</v>
          </cell>
          <cell r="H51">
            <v>42490.166666666664</v>
          </cell>
          <cell r="I51">
            <v>42751.666666666664</v>
          </cell>
          <cell r="J51">
            <v>250000000</v>
          </cell>
          <cell r="K51" t="str">
            <v>Podporovanými aktivitami v rámci této výzvy je vytváření a rozvoj kapacit pro vývoj a šíření inovací. Výzva podporuje čtyři oblasti, jejichž cílem je posílení ekosystému sociálních inovací při řešení problémů v oblasti zaměstnanosti, sociálního začleňování a veřejné správy: datové platformy, znalostní platformy (dále rozdělena na dvě podoblasti), akcelerátory/inkubátory a investice do impaktu. Žadatel si zvolí, na kterou oblast zaměří žádost o podporu. Žádost může zahrnovat i více oblastí, které budou spolu provázané. V případě znalostních platforem může být projekt zaměřen pouze na jedno z témat uvedených pro znalostní platformy v příloze č. 4. V případě oblasti ?Investice do impaktu? musí v rámci podpořeného projektu dojít k uskutečnění dostatečného množství dílčích pilotních projektů zaměřených na investice do sociálního impaktu, aby bylo možné provést kvalitní vyhodnocení aktivit projektu.
Podrobnější informace k podporovaným aktivitám / oblastem jsou uvedeny v příloze č. 4.</v>
          </cell>
          <cell r="L51" t="str">
            <v>Uchazeči o zaměstnání, zájemci o zaměstnání, osoby, které jsou znevýhodněny vzhledem k (vyššímu) věku, osoby pečující o malé děti, uchazeči a zájemci o zaměstnání a neaktivní osoby ve věku 50 a více let, osoby sociálně vyloučené nebo ohrožené sociálním vyloučením a chudobou, poskytovatelé a zadavatelé sociálních služeb, služeb pro rodiny a děti a dalších služeb na podporu sociálního začleňování a jejich zaměstnanci, osoby pečující o jiné závislé osoby, zaměstnanci NNO a sociálních podniků, zaměstnavatelé a zaměstnanci, osoby samostatně výdělečně činné,  orgány veřejné správy a jejich zaměstnanci.</v>
          </cell>
          <cell r="M51" t="str">
            <v>celá ČR</v>
          </cell>
          <cell r="N51" t="str">
            <v>Organizační složky státu a jimi zřízené příspěvkové organizace, nestátní neziskové organizace, školy a vysoké školy, výzkumné instituce,  osoby samostatně výdělečně činné,  kraje, obce a jimi zřizované organizace, poskytovatelé sociálních služeb, obchodní korporace, profesní a podnikatelská sdružení.</v>
          </cell>
          <cell r="O51" t="str">
            <v>Ano</v>
          </cell>
          <cell r="P51" t="str">
            <v>Ne</v>
          </cell>
        </row>
        <row r="52">
          <cell r="A52" t="str">
            <v>03_16_043</v>
          </cell>
          <cell r="B52" t="str">
            <v>Podnikové vzdělávání zaměstnanců</v>
          </cell>
          <cell r="C52" t="str">
            <v>PO1</v>
          </cell>
          <cell r="D52" t="str">
            <v>IP1.3</v>
          </cell>
          <cell r="E52" t="str">
            <v>Kolová</v>
          </cell>
          <cell r="F52" t="str">
            <v>Jednokolové hodnocení</v>
          </cell>
          <cell r="G52">
            <v>42536</v>
          </cell>
          <cell r="H52">
            <v>42552.166666666664</v>
          </cell>
          <cell r="I52">
            <v>42613.708333333336</v>
          </cell>
          <cell r="J52">
            <v>2000000000</v>
          </cell>
          <cell r="K52" t="str">
            <v>Další profesní vzdělávání zaměstnanců podporované zaměstnavateli.
Podporované oblasti vzdělávání: Obecné IT, Měkké a manažerské dovednosti, Jazykové vzdělávání, Specializované IT, Účetní, ekonomické a právní kurzy, Technické a jiné odborné vzdělávání, Interní lektor.</v>
          </cell>
          <cell r="L52" t="str">
            <v>Zaměstnanci - osoby, které jsou v pracovněprávním nebo obdobném vztahu k organizaci žadatele/partnera s výjimkou osob zaměstnaných na dohodu o provedení práce.</v>
          </cell>
          <cell r="M52" t="str">
            <v>ČR mimo HMP</v>
          </cell>
          <cell r="N52" t="str">
            <v>Zaměstnavatelé:
Obchodní korporace - obchodní korporace vymezené zákonem č. 90/2012 Sb., o obchodních korporacích:
a)	obchodní společnosti - veřejná obchodní společnost, komanditní společnost, společnost s ručením omezeným, akciová společnost, evropská společnost, evropské hospodářské zájmové sdružení;
b)	družstva - družstvo, evropská družstevní společnost.
Státní podnik - státní podnik dle zákona č. 77/1997 Sb., o státním podniku.
OSVČ - osoba samostatně výdělečně činná dle zákona č. 155/1995 Sb., o důchodovém pojištění.
Právnické osoby vykonávající podnikatelskou činnost zřízené zvláštním zákonem.</v>
          </cell>
          <cell r="O52" t="str">
            <v>Ano</v>
          </cell>
          <cell r="P52" t="str">
            <v>Ne</v>
          </cell>
        </row>
        <row r="53">
          <cell r="A53" t="str">
            <v>03_16_044</v>
          </cell>
          <cell r="B53" t="str">
            <v>Podpora zaměstnanců ohrožených propouštěním</v>
          </cell>
          <cell r="C53" t="str">
            <v>PO1</v>
          </cell>
          <cell r="D53" t="str">
            <v>IP1.3</v>
          </cell>
          <cell r="E53" t="str">
            <v>Průběžná</v>
          </cell>
          <cell r="F53" t="str">
            <v>Jednokolové hodnocení</v>
          </cell>
          <cell r="G53">
            <v>42430</v>
          </cell>
          <cell r="H53">
            <v>42430.166666666664</v>
          </cell>
          <cell r="I53">
            <v>42734.5</v>
          </cell>
          <cell r="J53">
            <v>250000000</v>
          </cell>
          <cell r="K53" t="str">
            <v>Poradenské a informační aktivity v oblasti kariérového poradenství, orientace na trhu práce, možností služeb zaměstnanosti atd., vzdělávací a rekvalifikační programy pro zaměstnance podniků procházejících restrukturalizací nebo končících svoji činnost, včetně propouštěných zaměstnanců; tvorba a realizace vzdělávacích programů pro zaměstnance, kteří jsou ohroženi propouštěním.</v>
          </cell>
          <cell r="L53" t="str">
            <v>zaměstnanci ohrožení propouštěním, zaměstnavatelé jejichž zaměstnanci jsou ohroženi propouštěním</v>
          </cell>
          <cell r="M53" t="str">
            <v>ČR mimo HMP - vybrané kraje dle situace na trhu práce</v>
          </cell>
          <cell r="N53" t="str">
            <v>ÚP ČR</v>
          </cell>
          <cell r="O53" t="str">
            <v>Ne</v>
          </cell>
          <cell r="P53" t="str">
            <v>Ne</v>
          </cell>
        </row>
        <row r="54">
          <cell r="A54" t="str">
            <v>03_16_045</v>
          </cell>
          <cell r="B54" t="str">
            <v>Integrované územní investice (ITI)</v>
          </cell>
          <cell r="C54" t="str">
            <v>PO1</v>
          </cell>
          <cell r="D54" t="str">
            <v>IP1.1</v>
          </cell>
          <cell r="E54" t="str">
            <v>Průběžná</v>
          </cell>
          <cell r="F54" t="str">
            <v>Jednokolové hodnocení</v>
          </cell>
          <cell r="G54">
            <v>42460</v>
          </cell>
          <cell r="H54">
            <v>42464.166666666664</v>
          </cell>
          <cell r="I54">
            <v>43738.5</v>
          </cell>
          <cell r="J54">
            <v>440000000</v>
          </cell>
          <cell r="K54" t="str">
            <v>'-	poradenské a informační činnosti a programy v oblasti zaměstnávání; 
-	bilanční a pracovní diagnostika; 
-	motivační aktivity; 
-	rekvalifikace; 
-	rozvoj základních kompetencí za účelem snazšího uplatnění na trhu práce; 
-	podpora aktivit k získání pracovních návyků a zkušeností; 
-	zprostředkování zaměstnání, podpora umístění na uvolněná pracovní místa 
a podpora vytváření nových pracovních míst; 
-	podpora flexibilních forem zaměstnání; 
-	doprovodná opatření umožňující začlenění podpořených osob na trh práce; 
-	realizace nových či inovativních nástrojů aktivní politiky zaměstnanosti</v>
          </cell>
          <cell r="L54" t="str">
            <v>'-  Uchazeči a zájemci o zaměstnání a neaktivní osoby ve věku 50 a více let
-	Uchazeči a zájemci o zaměstnání a neaktivní osoby mladší 25 let
-	Osoby nezaměstnané déle než 5 měsíců
-	Osoby s nízkou úrovní kvalifikace
-	Osoby pečující o malé děti
-	Osoby vracející se na trh práce po návratu z mateřské/rodičovské dovolené
-	Osoby pečující o závislé osoby
-	Osoby se zdravotním postižením
-	Národnostní menšiny
-	Osoby s kumulací hendikepů na trhu práce
-	Imigranti a azylanti</v>
          </cell>
          <cell r="M54" t="str">
            <v>Města a aglomerace definované ve schválených integrovaných strategiích  příslušných územních aglomerací.</v>
          </cell>
          <cell r="N54" t="str">
            <v>Pro tuto výzvu jsou oprávněnými žadateli organizace s prokazatelnou dobou existence minimálně 1 rok předcházející datu předložení žádosti : 
-	Obce a jimi zřizované organizace (příspěvkové organizace; obecně prospěšné společnosti;  školy a školská zařízení;  obchodní společnosti se statutem vzdělávací a poradenské instituce, viz definice níže).
-	Dobrovolné svazky obcí dle zákona č. 128/2000 Sb., o obcích (obecní zřízení).
-	Vzdělávací a poradenské instituce; pro účely této výzvy se za vzdělávací a poradenské instituce považují: 
-	právnické osoby, včetně právnických osob vykonávajících činnost škol a školských zařízení zapsaných ve školském rejstříku a vysokých škol dle zákona č. 111/1998 Sb., o vysokých školách
-	fyzické osoby, které vedou účetnictví podle zákona č. 563/1991 Sb., o účetnictví,
jejichž převažujícím předmětem činnosti je poskytování vzdělávacích a poradenských služeb souvisejících se zprostředkováním zaměstnání (CZ-NACE v kategorii 78 či 85). Tyto subjekty předkládají poslední platné daňové přiznání ověřené místně příslušným finančním úřadem. Alespoň jedna ze dvou hlavních činností uvedena na daňovém přiznání musí spadat do kategorie CZ NACE 78 či 85. V případě, že z daňového přiznání nevyplývá jednoznačný předmět podnikání v dané kategorii, předkládá žadatel s daňovým přiznáním přílohu k účetní uzávěrce prokazující daný předmět činnost. 
Povinnost dokládat hlavní předmět činnosti se netýká škol zapsaných ve školském rejstříku a vysokých škol.
-	Nestátní neziskové organizace; pro účely této výzvy se za nestátní neziskové organizace považují:
-	spolky dle zákona č. 89/2012 Sb. občanský zákoník;
-	obecně prospěšné společnosti zřízené podle zákona č. 248/1995 Sb., o obecně prospěšných společnostech, ve znění pozdějších předpisů;
-	ústavy dle zákona č. 89/2012 Sb. občanský zákoník;
-	církevní právnické osoby zřízené podle zákona č. 3/2002 sb., o církvích a náboženských společnostech, ve znění pozdějších předpisů.</v>
          </cell>
          <cell r="O54" t="str">
            <v>Ano</v>
          </cell>
          <cell r="P54" t="str">
            <v>Ne</v>
          </cell>
        </row>
        <row r="55">
          <cell r="A55" t="str">
            <v>03_16_046</v>
          </cell>
          <cell r="B55" t="str">
            <v>Integrovaný plán rozvoje území (IPRÚ)</v>
          </cell>
          <cell r="C55" t="str">
            <v>PO1</v>
          </cell>
          <cell r="D55" t="str">
            <v>IP1.1</v>
          </cell>
          <cell r="E55" t="str">
            <v>Průběžná</v>
          </cell>
          <cell r="F55" t="str">
            <v>Jednokolové hodnocení</v>
          </cell>
          <cell r="G55">
            <v>42460</v>
          </cell>
          <cell r="H55">
            <v>42464.166666666664</v>
          </cell>
          <cell r="I55">
            <v>43644.5</v>
          </cell>
          <cell r="J55">
            <v>276000000</v>
          </cell>
          <cell r="K55" t="str">
            <v>V rámci této výzvy budou podporovány následující aktivity, jejichž bližší specifikace je uvedena v příloze č. 1 této výzvy:
-	poradenské a informační činnosti a programy v oblasti zaměstnávání; 
-	bilanční a pracovní diagnostika; 
-	motivační aktivity; 
-	rekvalifikace; 
-	rozvoj základních kompetencí za účelem snazšího uplatnění na trhu práce; 
-	podpora aktivit k získání pracovních návyků a zkušeností; 
-	zprostředkování zaměstnání, podpora umístění na uvolněná pracovní místa 
a podpora vytváření nových pracovních míst; 
-	podpora flexibilních forem zaměstnání; 
-	doprovodná opatření umožňující začlenění podpořených osob na trh práce; 
-	realizace nových či inovativních nástrojů aktivní politiky zaměstnanosti.</v>
          </cell>
          <cell r="L55" t="str">
            <v>V rámci této výzvy budou podporovány aktivity pro níže vymezené skupiny osob. Konkrétní specifikace jednotlivých cílových skupin je uvedena v příloze č. 2 této výzvy (viz část 11 této výzvy):
-	Uchazeči a zájemci o zaměstnání a neaktivní osoby ve věku 50 a více let
-	Uchazeči a zájemci o zaměstnání a neaktivní osoby mladší 25 let
-	Osoby nezaměstnané déle než 5 měsíců
-	Osoby s nízkou úrovní kvalifikace
-	Osoby pečující o malé děti
-	Osoby vracející se na trh práce po návratu z mateřské/rodičovské dovolené
-	Osoby pečující o závislé osoby
-	Osoby se zdravotním postižením
-	Národnostní menšiny
-	Osoby s kumulací hendikepů na trhu práce
-	Imigranti a azylanti
Výše uvedené osoby musí vždy splňovat jednu z níže uvedených charakteristik: 
-	osoby hledající zaměstnání, tj. uchazeči o zaměstnání a zájemci o zaměstnání dle vymezení zákonem 435/2004 Sb., o zaměstnanosti, 
-	neaktivní osoby, tj. osoby v produktivním věku, které nejsou ani zaměstnané (ani nevykonávají samostatně výdělečnou činnost) ani nezaměstnané (tj. evidované Úřadem práce ČR jako uchazeči o zaměstnání) a zároveň se nejedná o osoby soustavně se připravující na budoucí povolání či osoby pobírající starobní důchod.</v>
          </cell>
          <cell r="M55" t="str">
            <v>Města a aglomerace definované ve schválených integrovaných strategiích  příslušných územních aglomerací.</v>
          </cell>
          <cell r="N55" t="str">
            <v>Pro tuto výzvu jsou oprávněnými žadateli organizace s prokazatelnou dobou existence minimálně 1 rok předcházející datu předložení žádosti: 
-	Obce a jimi zřizované organizace (příspěvkové organizace; obecně prospěšné společnosti;  školy a školská zařízení;  obchodní společnosti se statutem vzdělávací a poradenské instituce, viz definice níže).
-	Dobrovolné svazky obcí dle zákona č. 128/2000 Sb., o obcích (obecní zřízení).
-	Vzdělávací a poradenské instituce.
-	Nestátní neziskové organizace.</v>
          </cell>
          <cell r="O55" t="str">
            <v>Ano</v>
          </cell>
          <cell r="P55" t="str">
            <v>Ne</v>
          </cell>
        </row>
        <row r="56">
          <cell r="A56" t="str">
            <v>03_16_047</v>
          </cell>
          <cell r="B56" t="str">
            <v>Výzva pro MAS na podporu strategií komunitně vedeného místního rozvoje</v>
          </cell>
          <cell r="C56" t="str">
            <v>PO2</v>
          </cell>
          <cell r="D56" t="str">
            <v>IP2.3</v>
          </cell>
          <cell r="E56" t="str">
            <v>Průběžná</v>
          </cell>
          <cell r="F56" t="str">
            <v>Jednokolové hodnocení</v>
          </cell>
          <cell r="G56">
            <v>42489</v>
          </cell>
          <cell r="H56">
            <v>42489.166666666664</v>
          </cell>
          <cell r="I56">
            <v>44074.5</v>
          </cell>
          <cell r="J56">
            <v>2030000000</v>
          </cell>
          <cell r="K56" t="str">
            <v>1.	Podpora sociálního začleňování osob sociálně vyloučených či sociálním vyloučením ohrožených prostřednictvím poskytování vybraných sociálních služeb 
a prostřednictvím dalších programů a činností v oblasti sociálního začleňování
1.1 Sociální služby
1.2	Další programy a činnosti v oblasti sociálního začleňování
2.	Podpora komunitní sociální práce a komunitních center jako prostředků sociálního začleňování nebo prevence sociálního vyloučení
2.1 Komunitní sociální práce
2.2	Komunitní centra
3.	Podpora opatření v oblasti zaměstnanosti
3.1 Příprava osob z cílových skupin ke vstupu či návratu na trh práce
3.2 Zvyšování zaměstnanosti cílových skupin
3.3 Podpora udržitelnosti cílových skupin na trhu práce 
3.4 Podpora prostupného zaměstnávání 
4.	Vznik nových a rozvoj existujících podnikatelských aktivit v oblasti sociálního podnikání
4.1 Integrační sociální podnik
4.2 Environmentální sociální podnik
5.	Podpora prorodinných opatření obcí a dalších aktérů na místní úrovni
5.1 Zařízení péče o děti zajišťující péči o děti v době mimo školní vyučování 
5.2 Doprovody na kroužky a zájmové aktivity 
5.3 Příměstské tábory
5.4 Společná doprava dětí do/ze školy, dětské skupiny a/nebo příměstského tábora
5.5 Dětské skupiny
5.6 Vzdělávání pečujících osob
Detailní popis podporovaných aktivit viz Příloha č. 3 - Popis podporovaných aktivit.</v>
          </cell>
          <cell r="L56" t="str">
            <v>osoby sociálně vyloučené a osoby sociálním vyloučením ohrožené, osoby se zdravotním postižením (včetně osob s duševním onemocněním), osoby s kombinovanými diagnózami, osoby žijící v sociálně vyloučených lokalitách, imigranti a azylanti, bezdomovci a osoby žijící v nevyhovujícím nebo nejistém ubytování, oběti trestné činnosti, osoby pečující o malé děti, osoby pečující o jiné závislé osoby, rodiče samoživitelé, osoby dlouhodobě či opakovaně nezaměstnané, osoby ohrožené předlužeností, osoby ohrožené domácím násilím a závislostmi, osoby v nebo po výkonu trestu, osoby opouštějící institucionální zařízení,  osoby ohrožené vícenásobnými riziky, sociální pracovníci, pracovníci v sociálních službách, neformální pečovatelé a dobrovolníci působící v oblasti sociálních služeb a sociální integrace, neaktivní osoby, osoby vracející se na trh práce po návratu z mateřské/rodičovské dovolené, osoby nejvíce ohrožené vyloučením a diskriminací v důsledku zdravotního stavu, Osoby, které jsou znevýhodněny vzhledem k věku, zaměstnanci, zájemci o zaměstnání, uchazeči o zaměstnání, Osoby s kumulací hendikepů na trhu práce, Uchazeči a zájemci o zaměstnání a neaktivní osoby mladší 25 let, propuštění zaměstnanci, Osoby nezaměstnané déle než 5 měsíců,
Lidé mladší 30 let, kteří nejsou v zaměstnání, ve vzdělávání nebo v profesní přípravě, Uchazeči a zájemci o zaměstnání a neaktivní osoby ve věku 50 a více let, osoby ohrožené specifickými zdravitními riziky</v>
          </cell>
          <cell r="M56" t="str">
            <v>území MAS</v>
          </cell>
          <cell r="N56" t="str">
            <v>Místní akční skupina (MAS),
Obce, Dobrovolné svazky obcí,
Organizace zřizované obcemi,
Kraje,
Organizace zřizované kraji,
Příspěvkové organizace,
Nestátní neziskové organizace,
Obchodní korporace,
OSVČ,
Poradenské a vzdělávací instituce,
Poskytovatelé sociálních služeb,
Profesní a podnikatelská sdružení,
Sociální partneři,
Školy a školská zařízení
Blíže v příloze Výzvy.</v>
          </cell>
          <cell r="O56" t="str">
            <v>Ne</v>
          </cell>
          <cell r="P56" t="str">
            <v>Ne</v>
          </cell>
        </row>
        <row r="57">
          <cell r="A57" t="str">
            <v>03_16_048</v>
          </cell>
          <cell r="B57" t="str">
            <v>Integrované územní investice (ITI) - průběžná výzva</v>
          </cell>
          <cell r="C57" t="str">
            <v>PO2</v>
          </cell>
          <cell r="D57" t="str">
            <v>IP2.1</v>
          </cell>
          <cell r="E57" t="str">
            <v>Průběžná</v>
          </cell>
          <cell r="F57" t="str">
            <v>Jednokolové hodnocení</v>
          </cell>
          <cell r="G57">
            <v>42460</v>
          </cell>
          <cell r="H57">
            <v>42464.166666666664</v>
          </cell>
          <cell r="I57">
            <v>43644.5</v>
          </cell>
          <cell r="J57">
            <v>300171970</v>
          </cell>
          <cell r="K57" t="str">
            <v>Všechny podporované aktivity musí být vždy v souladu s příslušnou schválenou strategií ITI. Aktivity musí směřovat ke zvýšení kompetencí osob ohrožených sociálním vyloučením a sociálně vyloučených tak, aby se mohly lépe uplatnit ve společnosti a na trhu práce. Pro sociální začleňování osob ohrožených sociálním vyloučením nebo sociálně vyloučených je hlavní podpora jejich přístupu ke společenským zdrojům jako je zaměstnávání, vzdělávání, bydlení, zdravotní péče, sociální ochrana i možnost uplatňovat svá práva. Podpora sociálního začleňování musí být v souladu s komplexním regionálním/místním rozvojem, ke kterému přispívají strategie ITI vytvářené na partnerském principu.  
Blíže v textu výzvy.</v>
          </cell>
          <cell r="L57" t="str">
            <v>osoby sociálně vyloučené a osoby sociálním vyloučením ohrožené, Osoby žijící v sociálně vyloučených lokalitách, Osoby se zdravotním postižením, Osoby s kombinovanými diagnózami, Bezdomovci a osoby žijící v nevyhovujícím nebo nejistém ubytování, Oběti trestné činnosti, Osoby pečující o malé děti, Neformální pečovatelé, Rodiče samoživitelé, Osoby dlouhodobě či opakovaně nezaměstnané, Osoby ohrožené předlužeností, Osoby ohrožené domácím násilím a závislostmi, Osoby v nebo po výkonu trestu, Osoby opouštějící institucionální zařízení, Osoby ohrožené vícenásobnými riziky, Imigranti a azylanti</v>
          </cell>
          <cell r="M57" t="str">
            <v>Města a aglomerace definované ve schválených integrovaných strategiích příslušných územních aglomerací. Zapojené ITI - Brno, Ostrava, Plzeň, Ústecko-chomutovská aglomerace.</v>
          </cell>
          <cell r="N57" t="str">
            <v>V této výzvě budou podpořeny projekty v rámci příslušné aglomerace. Výzva je určena pro tyto metropolitní oblasti a aglomerace: Brněnská, Ostravská, Plzeňská, Ústecko-Chomutovská aglomerace.
Zejména NNO, sociální družstva,  obce, příspěvkové organizace obcí a krajů,dobrovolné svazky obcí,  poskytovatelé soc. služeb   (více v textu výzvy)</v>
          </cell>
          <cell r="O57" t="str">
            <v>Ano</v>
          </cell>
          <cell r="P57" t="str">
            <v>Ne</v>
          </cell>
        </row>
        <row r="58">
          <cell r="A58" t="str">
            <v>03_16_049</v>
          </cell>
          <cell r="B58" t="str">
            <v>Integrované plány rozvoje území - IPRÚ - průběžná výzva</v>
          </cell>
          <cell r="C58" t="str">
            <v>PO2</v>
          </cell>
          <cell r="D58" t="str">
            <v>IP2.1</v>
          </cell>
          <cell r="E58" t="str">
            <v>Průběžná</v>
          </cell>
          <cell r="F58" t="str">
            <v>Jednokolové hodnocení</v>
          </cell>
          <cell r="G58">
            <v>42460</v>
          </cell>
          <cell r="H58">
            <v>42464.166666666664</v>
          </cell>
          <cell r="I58">
            <v>43644.5</v>
          </cell>
          <cell r="J58">
            <v>238076290</v>
          </cell>
          <cell r="K58" t="str">
            <v>a) Podpora sociálního začleňování osob a skupin osob sociálně vyloučených či soc.vyloučením ohrožených prostřednictvím sociálních služeb.
b) Podpora komunitní sociální práce a komunitních center jako prostředků sociálního začleňování a prevence soc.vyloučení osob a skupin osob.
c) Propojování podpory v oblasti bydlení, zaměstnání, sociální práce a zdravotní péče prostřednictvím činnosti sociálního pracovníka při práci s cílovou skupinou; podpora partnerských projektů v sociální oblasti propojující různé úrovně veřejné správy a další instituce; posilování informovanosti a efektivní komunikace o problematice sociálního vyloučení u všech relevantních aktérů; podpora plánování sociální bytové politiky obcí, vznik a rozvoj nástrojů sociálního začleňování jako prevence prostorového vyloučení, vzniku sociálně vyloučených lokalit a bezdomovectví.
d) Podpora profesionální realizace sociální práce jako aktivity zaměřené na pomoc jednotlivcům, skupinám či komunitám zlepšit nebo obnovit jejich schopnost sociálního fungování v jejich přirozeném prostředí (podpora využití specifických metod a technik sociální práce a individualizovaného přístupu, podpora výkonu sociální práce se zaměřením na identifikaci potřeb osob sociálně vyloučených či sociálním vyloučením ohrožených na úrovni odborných postupů při případové práci, metodické činnosti a koordinaci nástrojů pomoci, apod.).
e) Programy na podporu rodičovských kompetencí, získávání základních sociálních a profesních dovedností, uplatnění se na trhu práce, apod., které přispívají k sociálnímu začleňování nebo prevenci sociálního vyloučení.
f) Aktivity směřující k podpoře mladým lidem ze sociálně znevýhodněného prostředí při vstupu do samostatného života po ukončení nebo i v průběhu jejich vzdělávání (zejména pokud pocházejí ze sociálně znevýhodněného prostředí, náhradní rodinné péče nebo ústavní péče, tj. školských zařízení pro výkon ústavní nebo ochr.výchovy, popř. jiných zařízení pro péči o děti a mládež).
Více viz text výzvy.</v>
          </cell>
          <cell r="L58" t="str">
            <v>Osoby sociálně vyloučené a osoby sociálním vyloučením ohrožené
Osoby vyčleněné nebo ohrožené vyčleněním mimo běžný život společnosti, které se do něj v důsledku nepříznivé sociální situace nemohou zapojit
Osoby žijící v sociálně vyloučených lokalitách
Osoby žijící v územích aglomerací (viz část 5.1 výzvy), kde byly identifikovány sociálně vyloučené lokality (včetně ubytoven, apod.). Pro potřeby OPZ bude primárním zdrojem informací o těchto lokalitách aktualizovaná Gabalova zpráva http://www.gac.cz/userfiles/File/nase_prace_vystupy/Analyza_socialne_vyloucenych_lokalit_GAC.pdf nicméně je možné podporovat i sociálně vyloučené lokality identifikované v jiných studiích
Osoby se zdravotním postižením
Osoby s tělesným, mentálním, duševním nebo smyslovým postižením, jehož dopady činí nebo mohou činit osobu závislou na pomoci jiné osoby
Osoby s kombinovanými diagnózami
Osoby s více druhy postižení (tělesným, mentálním, duševním, smyslovým), jehož dopady činí nebo mohou činit osobu závislou na pomoci jiné osoby.
Bezdomovci a osoby žijící v nevyhovujícím nebo nejistém ubytování
Osoby přežívající venku, osoby v noclehárně, osoby v ubytovnách pro bezdomovce, osoby v pobytových zařízeních pro ženy, osoby před opuštěním instituce, uživatelé dlouhodobější podpory, osoby žijící v nejistém bydlení, osoby ohrožené vystěhováním, osoby ohrožené domácím násilím, osoby žijící v provizorních a neobvyklých stavbách, osoby žijící v nevhodném bydlení, osoby žijící v přelidněném bytě.
Oběti trestné činnosti
Obětí se rozumí fyzická osoba, které bylo nebo mělo být trestným činem ublíženo na zdraví, způsobena majetková nebo nemajetková újma nebo na jejíž úkor se pachatel trestným činem obohatil
Osoby pečující o malé děti
Osoby pečující o osoby mladší 15 let
Neformální pečovatelé
Osoby vykonávající nezbytnou péči o fyzickou osobu, která se podle zákona č. 108/2006 Sb.,o sociálních službách považuje za osobu závislou na pomoci jiné fyzické osoby
Rodiče samoživitelé
Více v textu výzvy.
Neprovdan</v>
          </cell>
          <cell r="M58" t="str">
            <v>Města a aglomerace definované ve schválených integrovaných strategiích příslušných územních aglomerací. Zapojené IPRÚ- Jihlava, Karlovy Vary, Liberec, Mladá Boleslav, Zlín</v>
          </cell>
          <cell r="N58" t="str">
            <v>Definice jednotlivých oprávněných žadatelů:
a) nestátní neziskové organizace:
o obecně prospěšné společnosti zřízené podle zákona č. 248/1995 Sb., o obecně prospěšných společnostech, ve znění pozdějších předpisů,
o církevní právnické osoby zřízené podle zákona č. 3/2002 Sb., o církvích a náboženských společnostech, pokud poskytují zdravotní, kulturní, vzdělávací a sociální služby nebo sociálně právní ochranu dětí,
o spolky podle § 214-302 zákona č. 89/2012 Sb., občanský zákoník,
o ústavy podle § 402-418 zákona č. 89/2012 Sb., občanský zákoník,
o nadace (§ 306-393) a nadační fondy (§394-401) zřízené podle zákona č. 89/2012 Sb., občanský zákoník,
b) sociální družstva podle zákona č. 90/2012 Sb., o obchodních korporacích,
c) obce podle zákona č. 128/2000 Sb., o obcích (obecní zřízení), včetně zákona č. 314/2002 Sb., o stanovení obcí s pověřeným obecním úřadem a stanovení obcí s rozšířenou působností,
d) organizace zřizované obcemi (příspěvkové organizace, obchodní společnosti, obecně prospěšné společnosti, školy a školská zařízení) působící v sociální oblasti,
e) organizace zřizované kraji (příspěvkové organizace, obchodní společnosti, obecně prospěšné společnosti, školy a školská zařízení),
f) dobrovolné svazky obcí podle zákona č. 128/2000 Sb., o obcích (obecní zřízení),
g) poskytovatelé sociálních služeb zapsaní v registru poskytovatelů sociálních služeb podle zákona č. 108/2006 Sb., o sociálních službách, ve znění pozdějších předpisů.</v>
          </cell>
          <cell r="O58" t="str">
            <v>Ano</v>
          </cell>
          <cell r="P58" t="str">
            <v>Ne</v>
          </cell>
        </row>
        <row r="59">
          <cell r="A59" t="str">
            <v>03_16_050</v>
          </cell>
          <cell r="B59" t="str">
            <v>Realizace genderových auditů u zaměstnavatelů - méně rozvinuté regiony</v>
          </cell>
          <cell r="C59" t="str">
            <v>PO1</v>
          </cell>
          <cell r="D59" t="str">
            <v>IP1.2</v>
          </cell>
          <cell r="E59" t="str">
            <v>Kolová</v>
          </cell>
          <cell r="F59" t="str">
            <v>Jednokolové hodnocení</v>
          </cell>
          <cell r="G59">
            <v>42614</v>
          </cell>
          <cell r="H59">
            <v>42623.166666666664</v>
          </cell>
          <cell r="I59">
            <v>42734.75</v>
          </cell>
          <cell r="J59">
            <v>30000000</v>
          </cell>
          <cell r="K59" t="str">
            <v>Podporovanou aktivitou je realizace genderového auditu u zaměstnavatele s alespoň 10-ti zaměstnanci (myšleno v přepočtu na celé úvazky v okamžiku uzavření smlouvy o provedení auditu). Audit musí odpovídat standardu vydanému Úřadem vlády dostupnému na adrese: http://www.vlada.cz/cz/-138750. Standard genderového auditu je rovněž přílohou výzvy č. 1. Výstupem projektu bude závěrečná zpráva odpovídající požadavkům uvedeného standardu za každý provedený audit v rámci projektu. V rámci výzvy může každý zaměstnavatel projít genderovým auditem pouze jednou. Výjimku tvoří situace, kdy je z objektivních časových, nebo místních důvodů auditována pouze část určité organizace. V takovém případě je možné, aby oddělená pracoviště jedné organizace prošla více nezávislými audity. 
Pokud žadatel bude provádět audity v jiné organizaci, než ve své vlastní, do žádosti uvede jejich předpokládaný počet a velikost.
Rozpočet projektu bude posuzován z hlediska efektivity ve vztahu počtu auditů vůči celkovým přímým nákladům  přičemž průměrná cena jednoho auditu by neměla překračovat cenu stanovenou tabulkou obvyklých cen uvedené v příloze č. 2.</v>
          </cell>
          <cell r="L59" t="str">
            <v>Zaměstnanci
Zaměstnavatelé</v>
          </cell>
          <cell r="M59" t="str">
            <v>celá ČR mimo HMP</v>
          </cell>
          <cell r="N59" t="str">
            <v>Pro tuto výzvu jsou oprávněnými žadateli: 
-	obchodní korporace
-	OSVČ
-	státní podnik
-	NNO
-	profesní a podnikatelská sdružení?	poradenské a vzdělávací instituce
-	školy a školská zařízení
-	vysoké školy
-	veřejné výzkumné instituce
-	kraje 
-	organizace zřizované kraji 
-	obce 
-	organizace zřizované obcemi 
-	dobrovolné svazky obcí
-	sociální partneři
-	organizační složky státu
-	příspěvkové organizace zřízené organizačními složkami státu
-	právnické osoby vykonávající podnikatelskou činnost zřízené zvláštním zákon 
Definice oprávněných žadatelů naleznete v příloze č.3 výzvy 050.</v>
          </cell>
          <cell r="O59" t="str">
            <v>Ne</v>
          </cell>
          <cell r="P59" t="str">
            <v>Ne</v>
          </cell>
        </row>
        <row r="60">
          <cell r="A60" t="str">
            <v>03_16_051</v>
          </cell>
          <cell r="B60" t="str">
            <v>Realizace genderových auditů u zaměstnavatelů - Praha</v>
          </cell>
          <cell r="C60" t="str">
            <v>PO1</v>
          </cell>
          <cell r="D60" t="str">
            <v>IP1.2</v>
          </cell>
          <cell r="E60" t="str">
            <v>Kolová</v>
          </cell>
          <cell r="F60" t="str">
            <v>Jednokolové hodnocení</v>
          </cell>
          <cell r="G60">
            <v>42614</v>
          </cell>
          <cell r="H60">
            <v>42623.166666666664</v>
          </cell>
          <cell r="I60">
            <v>42734.75</v>
          </cell>
          <cell r="J60">
            <v>5000000</v>
          </cell>
          <cell r="K60" t="str">
            <v>Podporovanou aktivitou je realizace genderového auditu u zaměstnavatele s alespoň 10-ti zaměstnanci (myšleno v přepočtu na celé úvazky v okamžiku uzavření smlouvy o provedení auditu). Audit musí odpovídat standardu vydanému Úřadem vlády dostupnému na adrese: http://www.vlada.cz/cz/-138750. Standard genderového auditu je rovněž přílohou výzvy č. 1. Výstupem projektu bude závěrečná zpráva odpovídající požadavkům uvedeného standardu za každý provedený audit v rámci projektu. V rámci výzvy může každý zaměstnavatel projít genderovým auditem pouze jednou. Výjimku tvoří situace, kdy je z objektivních časových, nebo místních důvodů auditována pouze část určité organizace. V takovém případě je možné, aby oddělená pracoviště jedné organizace prošla více nezávislými audity. 
Pokud žadatel bude provádět audity v jiné organizaci, než ve své vlastní, do žádosti uvede jejich předpokládaný počet a velikost.
Rozpočet projektu bude posuzován z hlediska efektivity ve vztahu počtu auditů vůči celkovým přímým nákladům přičemž průměrná cena jednoho auditu by neměla překračovat cenu stanovenou tabulkou obvyklých cen uvedené v příloze č. 2.</v>
          </cell>
          <cell r="L60" t="str">
            <v>zaměstnavatelé
zaměstnanci</v>
          </cell>
          <cell r="M60" t="str">
            <v>HMP</v>
          </cell>
          <cell r="N60" t="str">
            <v>'-	obchodní korporace
-	OSVČ
- státní podnik
- 	NNO
-	profesní a podnikatelská sdružení?	poradenské a vzdělávací instituce
-	školy a školská zařízení
-	vysoké školy
-	veřejné výzkumné instituce
-	kraje 
-	organizace zřizované kraji 
-	obce 
-	organizace zřizované obcemi 
-	dobrovolné svazky obcí
-	sociální partneři
-	organizační složky státu
-	příspěvkové organizace zřízené organizačními složkami státu
-	právnické osoby vykonávající podnikatelskou činnost zřízené zvláštním zákon</v>
          </cell>
          <cell r="O60" t="str">
            <v>Ne</v>
          </cell>
          <cell r="P60" t="str">
            <v>Ne</v>
          </cell>
        </row>
        <row r="61">
          <cell r="A61" t="str">
            <v>03_16_052</v>
          </cell>
          <cell r="B61" t="str">
            <v>Podpora sociálního začleňování v SVL 3. výzva</v>
          </cell>
          <cell r="C61" t="str">
            <v>PO2</v>
          </cell>
          <cell r="D61" t="str">
            <v>IP2.1</v>
          </cell>
          <cell r="E61" t="str">
            <v>Průběžná</v>
          </cell>
          <cell r="F61" t="str">
            <v>Jednokolové hodnocení</v>
          </cell>
          <cell r="G61">
            <v>42751</v>
          </cell>
          <cell r="H61">
            <v>42795.166666666664</v>
          </cell>
          <cell r="I61">
            <v>44012.5</v>
          </cell>
          <cell r="J61">
            <v>1200000000</v>
          </cell>
          <cell r="K61" t="str">
            <v>1)	Podpora sociálních služeb (služeb sociální prevence a odborného sociálního poradentství)
2)	Podpora profesionální realizace sociální práce
3)	Podpora komunitní sociální práce a komunitní centra, včetně podpory koordinační role obcí v této oblasti 
4)	Podpora osob v přístupu k  bydlení
5)	Programy právní a finanční gramotnosti a prevenci a řešení zadluženosti a předluženosti (včetně poradenství), aktivity zaměřené na předcházení ekonomické nestabilitě osob z cílové skupiny
6)	Podpora osob v přístupu k zaměstnání a jeho udržení
7)	Podpora služeb pro ohrožené děti a rodiny a podpora směřující k obnovení narušených funkcí rodiny
8)	Podpora služeb pro osoby závislé nebo závislostí ohrožené a pro jejich rodinné příslušníky
9)	Podpora aktivit přispívající k boji s diskriminací
10)	Podpora programů prevence sociálně patologických jevů, prevence kriminality a veřejného pořádku
11)	Podpora služeb pro osoby po výkonu trestu.
Detailní popis podporovaných aktivit je uveden v příloze č. 3 této výzvy.</v>
          </cell>
          <cell r="L61" t="str">
            <v>Národnostní menšiny - Národnostní menšina je společenství občanů ČR žijících na území současné ČR, kteří se odlišují od ostatních občanů zpravidla společným etnickým původem, jazykem, kulturou a tradicemi, tvoří početní menšinu obyvatelstva a zároveň projevují vůli být považováni za národnostní menšinu. Příslušníkem národnostní menšiny je občan ČR, který se hlásí k jiné než české národnosti a projevuje přání být považován za příslušníka národnostní menšiny spolu s dalšími, kteří se hlásí ke stejné národnosti.
Pro účely této výzvy se uvedenou cílovou skupinou rozumí především romská menšina.
Osoby žijící v sociálně vyloučených lokalitách - Osoby žijící v územích obcí, kde byly identifikovány sociálně vyloučené lokality (včetně ubytoven, apod.). Pro potřeby OPZ bude primárním zdrojem informací o těchto lokalitách aktualizovaná Gabalova zpráva (http://www.esfcr.cz/mapa-svl-2015/?page=1) nicméně je možné podporovat i sociálně vyloučené lokality identifikované v jiných studiích.</v>
          </cell>
          <cell r="M61" t="str">
            <v>ČR mimo Hl.m. Praha</v>
          </cell>
          <cell r="N61" t="str">
            <v>Výzva je zaměřená na podporu obcí zapojených do koordinovaného přístupu k sociálně vyloučeným lokalitám (KPSVL) prostřednictvím tzv. strategických plánů sociálního začleňování (SPSZ). 
Výzva je dále určena i na podporu obcí, které se na vstup do KPSVL připravují prostřednictvím takzvané vzdálené dílčí podpory nebo naopak obcí, kterým je po ukončení intenzivní podpory v rámci KPSVL poskytována ze strany Agentury pro sociální začleňování, tzv. vzdálená ex-post podpora (vzdálená komplexní podpora)  a mají zároveň zpracovány tzv. tematické akční plány (TAP).
S ohledem na způsob zapojení obcí do KPSVL jsou obce pro účely této výzvy rozděleny do čtyř skupin, označených písmeny A, B, C a D.
Výzva je určena:
A) pro obce  vybrané Monitorovacím výborem Rady vlády ČR pro záležitosti romské menšiny pro činnost Agentury pro sociální začleňování v rámci KPSVL, a to v období do 31.12.2017. 
Další podmínky pro zařazení obce/obcí do výzvy jsou:
- podepsaná smlouva o spolupráci (tzv. memorandum) s Úřadem vlády ČR, Agenturou pro sociální začleňování, 
- schválený SPSZ samosprávnými orgány obce/obcí,
- doporučující vyjádření Agentury pro sociální začleňování k financování SPSZ.
B) pro obce  vybrané Monitorovacím výborem Rady vlády ČR pro záležitosti romské menšiny pro činnost Agentury pro sociální začleňování v rámci KPSVL, a to v období od 1.1. 2018 do 30. 6. 2019. 
Další podmínky pro zařazení obce/obcí do výzvy jsou:
-podepsaná smlouva o spolupráci (tzv. memorandum) s Úřadem vlády ČR, Agenturou pro sociální začleňování, 
- schválený SPSZ samosprávnými orgány obce/obcí,
- doporučující vyjádření Agentury pro sociální začleňování k financování SPSZ.
C) pro obce, které spolupracují s Agenturou pro sociální začleňování ve vzdálené komplexní podpoře a mají na základě této spolupráce zpracovaný TAP. TAP reagují na aktuální situaci a potřeby v sociálně vyloučené lokalitě na území obce, jejich rozsah je dán obsahem řešené aktuální situace-problému, TAP se tematic...
Více info v Textu výzvy.</v>
          </cell>
          <cell r="O61" t="str">
            <v>Ano</v>
          </cell>
          <cell r="P61" t="str">
            <v>Ne</v>
          </cell>
        </row>
        <row r="62">
          <cell r="A62" t="str">
            <v>03_16_053</v>
          </cell>
          <cell r="B62" t="str">
            <v>Specifická výzva na vybrané cílové skupiny</v>
          </cell>
          <cell r="C62" t="str">
            <v>PO1</v>
          </cell>
          <cell r="D62" t="str">
            <v>IP1.1</v>
          </cell>
          <cell r="E62" t="str">
            <v>Kolová</v>
          </cell>
          <cell r="F62" t="str">
            <v>Jednokolové hodnocení</v>
          </cell>
          <cell r="G62">
            <v>42520</v>
          </cell>
          <cell r="H62">
            <v>42520.166666666664</v>
          </cell>
          <cell r="I62">
            <v>42597.666666666664</v>
          </cell>
          <cell r="J62">
            <v>189000000</v>
          </cell>
          <cell r="K62" t="str">
            <v>Výzva podporuje aktivity zaměřené na zvýšení zaměstnanosti nezaměstnaných osob a aktivizaci ekonomicky neaktivních osob z cílových skupin zvlášť ohrožených na trhu práce. Jedná se o cílená opatření vedoucí k zaměstnání osob z cílové skupiny projektu v průběhu realizace projektu nebo následkem jejich účasti v projektu. V rámci této výzvy budou podporovány především následující aktivity, jejichž bližší specifikace je uvedena v příloze č. 1 této výzvy (viz část 11 této výzvy):
-	poradenské a informační činnosti a programy v oblasti zaměstnávání;
-	bilanční a pracovní diagnostika;
-	motivační aktivity;
-	rekvalifikace;
-	rozvoj základních kompetencí za účelem snazšího uplatnění na trhu práce; 
-	podpora aktivit k získání pracovních návyků a zkušeností;
-	zprostředkování zaměstnání, podpora umístění na uvolněná pracovní místa a podpora vytváření nových pracovních míst;
-	podpora flexibilních forem zaměstnání;
-	doprovodná opatření umožňující začlenění podpořených osob na trh práce;
-	realizace (nikoliv tvorba a pilotní ověřování) inovativních nástrojů v oblasti zaměstnanosti cílových skupin výzvy.</v>
          </cell>
          <cell r="L62" t="str">
            <v>V rámci této výzvy budou podporovány aktivity pro níže vymezené skupiny osob. Konkrétní specifikace jednotlivých cílových skupin je uvedena v příloze č. 2 této výzvy (viz část 11 této výzvy):
-	Osoby s kumulací hendikepů na trhu práce;
-	Osoby v nebo po výkonu trestu;
-	Osoby dlouhodobě či opakovaně nezaměstnané
-	Imigranti a azylanti;
-	Národnostní menšiny;
-	Osoby se zdravotním postižením;
-	Osoby opouštějící institucionální zařízení;
-	Osoby ohrožené domácím násilím a závislostmi.
Výše uvedené osoby musí vždy splňovat jednu z níže uvedených charakteristik:
-	osoby hledající zaměstnání, tj. uchazeči o zaměstnání a zájemci o zaměstnání dle vymezení zákonem 435/2004 Sb., o zaměstnanosti, 
-	neaktivní osoby, tj. osoby v produktivním věku, které nejsou ani zaměstnané (ani nevykonávají samostatně výdělečnou činnost) ani nezaměstnané (tj. evidované Úřadem práce ČR jako uchazeč o zaměstnání) a zároveň se nejedná o osoby soustavně se připravující na budoucí povolání (s výjimkou cílové skupiny osob opouštějících institucionální zařízení, které jsou v posledním ročníku/semestru vzdělávání či profesní přípravy) či osoby pobírající starobní důchod.</v>
          </cell>
          <cell r="M62" t="str">
            <v>ČR mimo HMP</v>
          </cell>
          <cell r="N62" t="str">
            <v>'-	Nestátní neziskové organizace, pro účely této výzvy se za nestátní neziskové organizace považují: 
-	spolky dle zákona č. 89/2012 Sb. občanský zákoník;
- obecně prospěšné společnosti zřízené podle zákona č. 248/1995 Sb., o obecně prospěšných společnostech, ve znění pozdějších předpisů;
-	ústavy dle zákona č. 89/2012 Sb. občanský zákoník;
-	církevní právnické osoby zřízené podle zákona č. 3/2002 sb., o církvích a náboženských společnostech, ve znění pozdějších předpisů;
-	Obce dle zákona 128/2000 Sb, o obcích;
-	Dobrovolné svazky obcí dle zákona 128/2000 Sb, o obcích;
-	Školy a školská zařízení, tj. právnické osoby zapsané ve školském rejstříku;
-	Vysoké školy dle zákona č. 111/1998 Sb, o vysokých školách.
Všichni žadatelé musí splňovat prokazatelnou dobu existence minimálně 1 rok k datu vyhlášení výzvy.  
Důležité! Žadatel je oprávněn v rámci této výzvy předložit maximálně jednu projektovou žádost.</v>
          </cell>
          <cell r="O62" t="str">
            <v>Ano</v>
          </cell>
          <cell r="P62" t="str">
            <v>Ne</v>
          </cell>
        </row>
        <row r="63">
          <cell r="A63" t="str">
            <v>03_16_054</v>
          </cell>
          <cell r="B63" t="str">
            <v>Výzva pro organizační složky státu a jimi řízené / zřízené příspěvkové organizace</v>
          </cell>
          <cell r="C63" t="str">
            <v>PO1</v>
          </cell>
          <cell r="D63" t="str">
            <v>IP1.3</v>
          </cell>
          <cell r="E63" t="str">
            <v>Průběžná</v>
          </cell>
          <cell r="F63" t="str">
            <v>Jednokolové hodnocení</v>
          </cell>
          <cell r="G63">
            <v>42522</v>
          </cell>
          <cell r="H63">
            <v>42522.166666666664</v>
          </cell>
          <cell r="I63">
            <v>43251.5</v>
          </cell>
          <cell r="J63">
            <v>726387000</v>
          </cell>
          <cell r="K63" t="str">
            <v>'-	Další profesní vzdělávání zaměstnanců podporované zaměstnavateli, zaměřené na odborné i klíčové kompetence, včetně podpory dalšího profesního vzdělávání OSVČ.
-	Další profesní vzdělávání starších zaměstnanců podporované zaměstnavateli, zaměřené na odborné i klíčové kompetence, včetně podpory dalšího profesního vzdělávání OSVČ.
-	Tvorba a realizace podnikových vzdělávacích programů, včetně přípravy podnikových lektorů a instruktorů.
-	Podpora a poradenství při vytváření a zavádění moderních systémů řízení a rozvoje lidských zdrojů v podnicích.
-	Podpora zavádění age managementu (řízení s ohledem na věk, schopnosti a potenciál pracovníků) do podniků.
-	Podpora spolupráce podniků a vzdělávacích institucí za účelem slaďování kvalifikační úrovně a kvalifikační struktury pracovní síly s požadavky trhu práce.
-	Podpora odborné praxe a stáží v podnicích.</v>
          </cell>
          <cell r="L63" t="str">
            <v>a)	zaměstnavatelé : 
-	obchodní korporace vymezené zákonem č. 90/2012 Sb., o obchodních korporacích; 
-	osoby samostatně výdělečně činné (OSVČ);  
-	státní podniky;
-	právnické osoby vykonávající podnikatelskou činnost zřízené zvláštním zákonem;
-	nestátní neziskové organizace;
-	organizace zřizované organizačními složkami státu, organizace zřizované kraji, organizace zřizované obcemi a svazky obcí, jejichž předmětem činnosti je oblast cestovního ruchu ;
-	profesní a podnikatelská sdružení, jejichž předmětem činnosti je oblast cestovního ruchu ;
b)	OSVČ - fyzické osoby bez zaměstnanců  - cílovou skupinou mohou být také OSVČ, které nemají vlastní zaměstnance, školení zajišťují pro sebe a jsou možnými potencionálními zaměstnavateli. V případě této cílové skupiny je možné hradit pouze náklady na vzdělávání, není možné hradit mzdové náklady;  
c)	zaměstnanci - osoby, které jsou v pracovně právním nebo obdobném vztahu nebo služebním poměru k organizaci; jedná se o zaměstnance zaměstnavatelů definovaných v bodě a);  
d)	potenciální noví zaměstnanci - fyzické osoby, o kterých zaměstnavatel definovaný v bodě a) předpokládá, že se po podpoře v rámci projektu stanou jeho zaměstnanci.</v>
          </cell>
          <cell r="M63" t="str">
            <v>ČR mimo HMP</v>
          </cell>
          <cell r="N63" t="str">
            <v>Pro tuto výzvu jsou oprávněnými žadateli: 	
Ministerstvo průmyslu a obchodu
Národní ústav pro vzdělávání, školské poradenské zařízení a zařízení pro další vzdělávání pedagogických pracovníků (NÚV) 
Česká centrála cestovního ruchu - CzechTourism
Obecně může dle pravidel Operačního programu Zaměstnanost oprávněným žadatelem být:
-	osoba (právnická nebo fyzická), která je registrovaným subjektem v ČR, tj. osoba, která má vlastní identifikační číslo (tzv. IČO někdy také IČ),  
-	osoba, která má aktivní datovou schránku,  
-	osoba, která nepatří mezi subjekty, které se nemohou výzvy účastnit z důvodů insolvence, pokut, dluhu aj. dle následujícího odstavce .
Potenciální žadatelé a jejich partneři s finančním příspěvkem nejsou oprávněni účastnit se výzvy nebo získat podporu, pokud:
-	jsou v likvidaci, v úpadku, hrozícím úpadku či je proti nim vedeno insolvenční řízení ve smyslu zákona č. 182/2006 Sb., o úpadku a způsobech jeho řešení (insolvenční zákon);
-	mají v evidenci daní zachyceny daňové nedoplatky nebo mají nedoplatek na pojistném nebo na penále na veřejné zdravotní pojištění nebo na sociálním zabezpečení nebo příspěvku na státní politiku zaměstnanosti;
-	na ně byl vydán inkasní příkaz po předcházejícím rozhodnutí Evropské komise prohlašujícím, že poskytnutá podpora je protiprávní a neslučitelná se společným trhem;
-	jim byla v posledních 3 letech pravomocně uložena pokuta za umožnění výkonu nelegální práce podle § 5 písm. e) bod 3 zákona č. 435/2004 Sb., o zaměstnanosti, ve znění pozdějších předpisů.
Podmínky oprávněnosti žadatele jsou posuzovány během hodnocení a výběru projektů a musí být splněny k datu podání žádosti o podporu. K otázce, zda splňují body v předchozím odstavci, se žadatelé vyjadřují v rámci čestného prohlášení v žádosti o podporu, přičemž splnění potvrzují jak za sebe, tak za případné partnery s finančním příspěvkem.</v>
          </cell>
          <cell r="O63" t="str">
            <v>Ano</v>
          </cell>
          <cell r="P63" t="str">
            <v>Ne</v>
          </cell>
        </row>
        <row r="64">
          <cell r="A64" t="str">
            <v>03_16_055</v>
          </cell>
          <cell r="B64" t="str">
            <v>Cílená výzva na regionální projekty paktů zaměstnanosti v partnerství s Úřadem práce ČR</v>
          </cell>
          <cell r="C64" t="str">
            <v>PO1</v>
          </cell>
          <cell r="D64" t="str">
            <v>IP1.1</v>
          </cell>
          <cell r="E64" t="str">
            <v>Kolová</v>
          </cell>
          <cell r="F64" t="str">
            <v>Jednokolové hodnocení</v>
          </cell>
          <cell r="G64">
            <v>42478</v>
          </cell>
          <cell r="H64">
            <v>42478.166666666664</v>
          </cell>
          <cell r="I64">
            <v>42628.666666666664</v>
          </cell>
          <cell r="J64">
            <v>112000000</v>
          </cell>
          <cell r="K64" t="str">
            <v>Výzva podporuje aktivity zaměřené na zvýšení zaměstnanosti nezaměstnaných osob a aktivizaci ekonomicky neaktivních osob v souladu s potřebami regionálního trhu práce. Jedná se o cílená opatření vedoucí k zaměstnání osob z cílové skupiny projektu v průběhu realizace projektu nebo následkem jejich účasti v projektu. V rámci této výzvy budou podporovány především následující aktivity, jejichž bližší specifikace je uvedena v příloze č. 1 této výzvy (viz část 11 této výzvy):
-	poradenské a informační činnosti a programy v oblasti zaměstnávání;
-	bilanční a pracovní diagnostika;
-	motivační aktivity;
-	rekvalifikace;
-	rozvoj základních kompetencí za účelem snazšího uplatnění na trhu práce; 
-	podpora aktivit k získání pracovních návyků a zkušeností;
-	zprostředkování zaměstnání, podpora umístění na uvolněná a nová pracovní místa;
- podpora flexibilních forem zaměstnání;
-	doprovodná opatření umožňující začlenění podpořených osob na trh práce;
-	realizace (nikoliv tvorba a pilotní ověřování) nových či inovativních nástrojů v oblasti zaměstnanosti.</v>
          </cell>
          <cell r="L64" t="str">
            <v>'-	Uchazeči a zájemci o zaměstnání a neaktivní osoby ve věku 50 a více let;
-	Uchazeči a zájemci o zaměstnání a neaktivní osoby mladší 25 let;
-	Osoby nezaměstnané déle než 5 měsíců;
-	Osoby s nízkou úrovní kvalifikace;
-	Národnostní menšiny;
-	Osoby pečující o malé děti; 
-	Osoby pečující o jiné závislé osoby;
-	Osoby se zdravotním postižením.
Výše uvedené osoby musí vždy splňovat jednu z níže uvedených charakteristik:
?	osoby hledající zaměstnání, tj. uchazeči o zaměstnání a zájemci o zaměstnání dle vymezení zákonem 435/2004 Sb., o zaměstnanosti, 
?	neaktivní osoby, tj. osoby v produktivním věku, které nejsou ani zaměstnané (ani nevykonávají samostatně výdělečnou činnost) ani nezaměstnané (tj. evidované Úřadem práce ČR jako uchazeč o zaměstnání) a zároveň se nejedná o osoby soustavně se připravující na budoucí povolání (s výjimkou cílové skupiny osob mladších 25 let věku, které jsou v posledním ročníku/semestru vzdělávání či profesní přípravy) či osoby pobírající starobní důchod.</v>
          </cell>
          <cell r="M64" t="str">
            <v>ČR mimo HMP</v>
          </cell>
          <cell r="N64" t="str">
            <v>Pakty zaměstnanosti musí reprezentovat příslušný kraj jako strategická teritoriální partnerství Úřadu práce ČR, krajské samosprávy, odborových organizací, zástupců zaměstnavatelů (např. hospodářských a agrárních komor, hospodářských a sociálních partnerů zastupující zaměstnavatele) a případně dalších regionálních organizací (např. vzdělávacích institucí, podnikatelských subjektů, statutárních měst, rozvojových agentur, nestátních neziskových organizací). Cílem těchto partnerství je koordinované řešení problémů na regionálním trhu práce, včetně zajištění činností observatoří trhu práce. Za každý kraj je oprávněným žadatelem pouze jeden subjekt, který je nositelem paktu zaměstnanosti a splňuje níže uvedené podmínky.  
Oprávnění žadatelé - nositelé paktů zaměstnanosti musí mít formu: 
1) Spolku dle zákona č. 89/2012 Sb., občanský zákoník či obecně prospěšné společnosti zřízené podle zákona č. 248/1995 Sb., o obecně prospěšných společnostech, ve znění pozdějších předpisů.  
nebo
2) Kraje, dle ústavního zákona č. 347/1997 Sb., o vytvoření vyšších územních samosprávných celků a zákona č. 129/2000 Sb., o krajích - krajské zřízení. 
Žadatel je v rámci projektové žádosti povinen doložit uzavřenou dohodu o partnerství  s dalšími subjekty zapojenými do paktu zaměstnanosti, v níž je daný subjekt ustanoven jako nositel paktu zaměstnanosti (viz část 11 této výzvy). Tato dohoda musí být signována minimálně čtyřmi hlavními subjekty podepsanými pod příslušným paktem zaměstnanosti, tzn. Úřadem práce ČR, krajskou samosprávou, odborovou organizací a zástupcem zaměstnavatelů (např. hospodářských a agrárních komor, hospodářských a sociálních partnerů zastupujících zaměstnavatele).</v>
          </cell>
          <cell r="O64" t="str">
            <v>Ano</v>
          </cell>
          <cell r="P64" t="str">
            <v>Ne</v>
          </cell>
        </row>
        <row r="67">
          <cell r="A67" t="str">
            <v>03_16_058</v>
          </cell>
          <cell r="B67" t="str">
            <v>Výzva pro územní samosprávné celky (obce, kraje a sdružení a asociace ÚSC)</v>
          </cell>
          <cell r="C67" t="str">
            <v>PO4</v>
          </cell>
          <cell r="D67" t="str">
            <v>IP4.1</v>
          </cell>
          <cell r="E67" t="str">
            <v>Kolová</v>
          </cell>
          <cell r="F67" t="str">
            <v>Jednokolové hodnocení</v>
          </cell>
          <cell r="G67">
            <v>42809</v>
          </cell>
          <cell r="H67">
            <v>42816.375</v>
          </cell>
          <cell r="I67">
            <v>42901.666666666664</v>
          </cell>
          <cell r="J67">
            <v>335000000</v>
          </cell>
          <cell r="K67" t="str">
            <v>Podporované aktivity v této výzvě vycházejí z aktualizovaného Strategického rámce rozvoje veřejné správy České republiky pro období 2014 - 2020 (dále jen SRRVS). Projekty pomohou územním samosprávným celkům připravit se na inovace ve veřejné správě spojené s realizací reforem obsažených ve SRRVS. 
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řízení kvality,
-	Podpora tvorby strategických dokumentů,
-	Podpora procesního řízení v organizaci.
Podporované aktivity jsou specifikovány v příloze č. 2 výzvy.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bude podpořena tato aktivita:
-	Realizace specifických vzdělávacích programů přispívajících ke zkvalitnění rozvoje lidských zdrojů ve veřejné správě. Za tímto účelem bude podpořeno zvyšování kvalifikace pracovníků v oblastech souvisejících s oborem jejich působnosti.
Podporovaná aktivita je specifikována v příloze č. 2 výzvy.</v>
          </cell>
          <cell r="L67" t="str">
            <v>'- Obce a kraje a jejich zaměstnanci
- Volení zástupci 
- Veřejnost
Definice jednotlivých cílových skupin je uvedena v příloze č. 1 této výzvy.</v>
          </cell>
          <cell r="M67" t="str">
            <v>celá ČR (mimo HMP)</v>
          </cell>
          <cell r="N67" t="str">
            <v>Pro tuto výzvu jsou oprávněnými žadateli níže uvedené organizace z celého území ČR vyjma území hl. m. Prahy:
-	obce,
-	kraje,
-	asociace a sdružení obcí a krajů,
-	dobrovolné svazky obcí.</v>
          </cell>
          <cell r="O67" t="str">
            <v>Ne</v>
          </cell>
          <cell r="P67" t="str">
            <v>Ne</v>
          </cell>
        </row>
        <row r="68">
          <cell r="A68" t="str">
            <v>03_16_059</v>
          </cell>
          <cell r="B68" t="str">
            <v>Mezinárodní mobilita a sociální začleňování znevýhodněné mládeže</v>
          </cell>
          <cell r="C68" t="str">
            <v>PO3</v>
          </cell>
          <cell r="D68" t="str">
            <v>IP3.1</v>
          </cell>
          <cell r="E68" t="str">
            <v>Kolová</v>
          </cell>
          <cell r="F68" t="str">
            <v>Jednokolové hodnocení</v>
          </cell>
          <cell r="G68">
            <v>43403</v>
          </cell>
          <cell r="H68">
            <v>43434.416666666664</v>
          </cell>
          <cell r="I68">
            <v>43496.5</v>
          </cell>
          <cell r="J68">
            <v>101000000</v>
          </cell>
          <cell r="K68" t="str">
            <v>Podporovanými aktivitami jsou činnosti směřující k aktivizaci cílové skupiny a zvýšení její šance pro vstup na trh práce nebo do dalšího vzdělávání prostřednictvím mezinárodní mobility.
Projekt bude realizován prostřednictvím 3 projektových fází:
-	přípravná fáze;
-	zahraniční stáž;
-	následná fáze.
Podrobnější doporučení ke klíčovým aktivitám projektu jsou uvedena v příloze č. 1 výzvy. Podrobnější informace k evaluaci jsou uvedeny v příloze č. 2 výzvy.</v>
          </cell>
          <cell r="L68" t="str">
            <v>Osoby ve věku 15 - 30 let, které jsou uchazeči o zaměstnání nebo osoby neaktivní a které zároveň splňují alespoň jednu z následujících podmínek:
a)	mají nejvýše dokončené základní vzdělání (ISCED 0 až 2),
b)	mají nejvýše dokončené středoškolské vzdělání (ISCED 0 až 4) a jsou zdravotně znevýhodněné nebo postižené (I. nebo II. stupeň invalidity, nebo osoby ve III. stupni invalidity, jestliže jsou schopny výdělečné činnosti za zcela mimořádných podmínek) ,
c)	jsou osoby s dokončeným středoškolským vzděláním (ISCED 3 až 4)2 prokazatelně nezaměstnané, nebo neaktivní déle než 1 rok,
d)	jsou osoby s nejvýše dokončeným středoškolským vzděláním (ISCED 0 až 4), které jsou klienty, anebo bývalými klienty  zařízení pro výkon ústavní výchovy.
V případě uchazečů o zaměstnání je třeba mít k dispozici potvrzení úřadu práce o délce evidence, v případě osob neaktivních je třeba čestné prohlášení.</v>
          </cell>
          <cell r="M68" t="str">
            <v>celá ČR</v>
          </cell>
          <cell r="N68" t="str">
            <v>Za vzdělávací instituce se považují právnické a fyzické osoby (včetně právnických osob vykonávajících činnost škol a školských zařízení zapsaných ve školském rejstříku), které mají jako hlavní předmět činnosti v posledním daňovém přiznání příp. v příloze účetní závěrky uvedenou činnost v oblasti vzdělávání. 
Vzdělávací instituce mohou nabývat těchto forem: 
- školy a školská zařízení 
- vysoké školy 
- NNO 
- obchodní korporace 
- OSVČ 
Agentury práce jsou právnické a fyzické osoby, které mají povolení ke zprostředkování zaměstnání. 
Nestátní neziskové organizace (dále NNO) 
- spolky dle § 214-302 zákona č. 89/2012 Sb., občanský zákoník 
- obecně prospěšné společnosti zřízené podle zákona č. 248/1995 Sb., o obecně prospěšných společnostech 
- ústavy dle § 402-418 zákona č. 89/2012 Sb., občanský zákoník 
- církevní právnické osoby zřízené podle zákona č. 3/2002 Sb., o církvích a náboženských společnostech, pokud poskytují zdravotní, kulturní, vzdělávací a sociální služby nebo sociálně právní ochranu dětí 
- nadace (§ 306-393) a nadační fondy (§394-401) zřízené podle zákona č. 89/2012 Sb., občanský zákoník 
Kraje a obce a jimi zřizované organizace 
- Kraje dle ústavního zákona č. 347/1997 Sb., o vytvoření vyšších územních samosprávních celků a zákona č. 129/2000 Sb., o krajích ? krajské zřízení, včetně hlavního města Prahy podle zákona č. 131/2000 Sb., o hlavním městě Praze 
- Obce dle zákona č. 128/2000 Sb., o obcích (obecní zřízení), včetně zákona č. 131/2000 Sb., o hlavním městě Praze a zákona č. 314/2002 Sb., o stanovení obcí s pověřeným obecním úřadem a stanovení obcí s rozšířenou působností 
- Organizace zřizované kraji (příspěvkové organizace, obchodní společnosti, obecně prospěšné společnosti, ústavy, školy a školská zařízení) 
- Organizace zřizované obcemi (příspěvkové organizace, obchodní společnosti, obecně prospěšné společnosti, ústavy, školy a školská zařízení)</v>
          </cell>
          <cell r="O68" t="str">
            <v>Ano</v>
          </cell>
          <cell r="P68" t="str">
            <v>Ne</v>
          </cell>
        </row>
        <row r="69">
          <cell r="A69" t="str">
            <v>03_16_060</v>
          </cell>
          <cell r="B69" t="str">
            <v>Vzdělávání - společná cesta k rozvoji!</v>
          </cell>
          <cell r="C69" t="str">
            <v>PO1</v>
          </cell>
          <cell r="D69" t="str">
            <v>IP1.3</v>
          </cell>
          <cell r="E69" t="str">
            <v>Průběžná</v>
          </cell>
          <cell r="F69" t="str">
            <v>Jednokolové hodnocení</v>
          </cell>
          <cell r="G69">
            <v>42613</v>
          </cell>
          <cell r="H69">
            <v>42646.333333333336</v>
          </cell>
          <cell r="I69">
            <v>42667.333333333336</v>
          </cell>
          <cell r="J69">
            <v>560500000</v>
          </cell>
          <cell r="K69" t="str">
            <v>'- Další profesní vzdělávání zaměstnanců podporované zaměstnavateli.
- Podporované oblasti vzdělávání: Obecné IT, Měkké a manažerské dovednosti, Jazykové vzdělávání, Specializované IT, Účetní, ekonomické a právní kurzy, Technické a jiné odborné vzdělávání, Interní lektor.
Více informací k podporovaným aktivitám lze nalézt ve Specifické části pravidel pro žadatele a příjemce v rámci OPZ pro projekty s jednotkovými náklady zaměřené na další profesní vzdělávání (dále jen ?Specifická část pravidel?; konkrétní odkaz na elektronickou verzi tohoto dokumentu viz část 10.2 této výzvy).
Podpora nesmí být poskytnuta na vzdělávání, které podnik organizuje za účelem, aby 
dodržel závazné vnitrostátní normy vzdělávání. 
V rámci projektu může jedna podpořená osoba absolvovat maximálně 10 kurzů.
Z celkového počtu zapojených osob  do projektu musí být podíl celkového počtu účastníků (indikátor 6 00 00) minimálně 60 %. 
V rozpočtu projektu nesmí výdaje na aktivitu Měkké a manažerské dovednosti překročit 30 % celkových způsobilých výdajů projektu.</v>
          </cell>
          <cell r="L69" t="str">
            <v>Podporovanou cílovou skupinou jsou:
a)	Zaměstnanci podniků a zaměstnanci OSVČ sdružených v profesních a podnikatelských sdruženích definovaných výše v kapitole 3.3 v bodě a),
b)	Zaměstnanci NNO sdružených v zastřešujících organizacích uvedených výše v kapitole 3.3 v bodě b), 
c)	Zaměstnanci účelových zařízení registrovaných církví a náboženských společností definovaných v kapitole 3.3 v bodě c).</v>
          </cell>
          <cell r="M69" t="str">
            <v>ČR mimo HMP</v>
          </cell>
          <cell r="N69" t="str">
            <v>a)	Profesní a podnikatelská sdružení:
b)	Zastřešující organizace nestátních neziskových organizací (dále "NNO")c)	Účelová zařízení registrovaných církví a náboženských společností dle § 15a odst. 1 písm. b) zákona č. 3/2002 Sb., o církvích a náboženských společnostech, ve znění pozdějších předpisů.
Z výše uvedených oprávněných žadatelů jsou vyloučeny: 
- Subjekty splňující výše uvedené podmínky oprávněnosti žadatele, které k okamžiku předložení žádosti již předložily jinou žádost o podporu v rámci této výzvy.</v>
          </cell>
          <cell r="O69" t="str">
            <v>Ano</v>
          </cell>
          <cell r="P69" t="str">
            <v>Ne</v>
          </cell>
        </row>
        <row r="70">
          <cell r="A70" t="str">
            <v>03_16_061</v>
          </cell>
          <cell r="B70" t="str">
            <v>Soutěžní projekty na podporu rovnosti žen a mužů v ČR mimo hl. město Prahu</v>
          </cell>
          <cell r="C70" t="str">
            <v>PO1</v>
          </cell>
          <cell r="D70" t="str">
            <v>IP1.2</v>
          </cell>
          <cell r="E70" t="str">
            <v>Kolová</v>
          </cell>
          <cell r="F70" t="str">
            <v>Jednokolové hodnocení</v>
          </cell>
          <cell r="G70">
            <v>42439</v>
          </cell>
          <cell r="H70">
            <v>42439.166666666664</v>
          </cell>
          <cell r="I70">
            <v>42492.999988425923</v>
          </cell>
          <cell r="J70">
            <v>364800000</v>
          </cell>
          <cell r="K70" t="str">
            <v>Výzva podporuje aktivity v následujících oblastech:
Oblast 1
Komplexní podpora vedoucí ke zlepšení postavení na trhu práce žen ve věku 55+, žen ohrožených na trhu práce a osob pečujících o malé děti či jiné závislé osoby. 
Oblast 2
Podpora opatření vedoucích k odstranění projevů diskriminace na trhu práce na základě pohlaví (včetně vícečetné diskriminace) a dále podpora opatření snižujících horizontální a vertikální segregaci trhu práce podle pohlaví a rozdíly v odměňování žen a mužů.
Oblast 3
Podpora aktivit vedoucích k vyššímu zapojení mužů do péče o děti a další závislé osoby.
Bližší specifikace podporovaných aktivit jednotlivých oblastí je obsažena v příloze č. 1 této výzvy. Bude-li žádost o podporu obsahovat některou z aktivit označených v příloze č. 1 jako nepodporovaná aktivita, bude vyloučena z hodnocení již ve fázi formálního hodnocení a hodnocení přijatelnosti.</v>
          </cell>
          <cell r="L70" t="str">
            <v>Cílové skupiny jednotlivců:
- Neaktivní osoby
-	Osoby pečující o jiné závislé osoby
-	Osoby vracející se na trh práce po návratu z mateřské/rodičovské dovolené
- Rodiče s malými dětmi
- Zaměstnanci
- Ženy ohrožené na trhu práce
Cílové skupiny organizací:
- Poskytovatelé služeb péče o děti
- Vzdělávací a poradenské instituce
- Zaměstnavatelé
- Orgány veřejné správy</v>
          </cell>
          <cell r="M70" t="str">
            <v>celá ČR mimo HMP</v>
          </cell>
          <cell r="N70" t="str">
            <v>Pro tuto výzvu jsou oprávněnými žadateli: 
- obchodní korporace
- OSVČ
- státní podniky
- NNO
- poradenské a vzdělávací instituce
- profesní a podnikatelská sdružení
- veřejné výzkumné organizace
- kraje
- organizace zřizované kraji
- obce
- organizace zřizované obcemi
- dobrovolné svazky obcí
- právnické osoby vykonávající podnikatelskou činnost zřízené zvláštním zákonem
- školy a školská zařízení
- vysoké školy
Specifikace jednotlivých oprávněných žadatelů je uvedena v příloze č. 3.</v>
          </cell>
          <cell r="O70" t="str">
            <v>Ne</v>
          </cell>
          <cell r="P70" t="str">
            <v>Ne</v>
          </cell>
        </row>
        <row r="71">
          <cell r="A71" t="str">
            <v>03_16_062</v>
          </cell>
          <cell r="B71" t="str">
            <v>Soutěžní projekty na podporu rovnosti žen a mužů v hl. městě Praze</v>
          </cell>
          <cell r="C71" t="str">
            <v>PO1</v>
          </cell>
          <cell r="D71" t="str">
            <v>IP1.2</v>
          </cell>
          <cell r="E71" t="str">
            <v>Kolová</v>
          </cell>
          <cell r="F71" t="str">
            <v>Jednokolové hodnocení</v>
          </cell>
          <cell r="G71">
            <v>42439</v>
          </cell>
          <cell r="H71">
            <v>42439.166666666664</v>
          </cell>
          <cell r="I71">
            <v>42492.999988425923</v>
          </cell>
          <cell r="J71">
            <v>39000000</v>
          </cell>
          <cell r="K71" t="str">
            <v>Oblast 1
Komplexní podpora vedoucí ke zlepšení postavení na trhu práce žen ve věku 55+, žen ohrožených na trhu práce a osob pečujících o malé děti či jiné závislé osoby. 
Oblast 2
Podpora opatření vedoucích k odstranění projevů diskriminace na trhu práce na základě pohlaví (včetně vícečetné diskriminace) a dále podpora opatření snižujících horizontální a vertikální segregaci trhu práce podle pohlaví a rozdíly v odměňování žen a mužů.Oblast 3
Podpora aktivit vedoucích k vyššímu zapojení mužů do péče o děti a další závislé.
Bližší specifikace podporovaných aktivit jednotlivých oblastí je obsažena v příloze č. 1.Bude-li žádost o podporu obsahovat některou z aktivit označených v příloze č. 1 jako nepodporovaná aktivita, bude vyloučena z hodnocení již ve fázi formálního hodnocení a hodnocení přijatelnosti.</v>
          </cell>
          <cell r="L71" t="str">
            <v>Cílové skupiny jednotlivců:
	- Neaktivní osoby
	- Osoby pečující o jiné závislé osoby
	- Osoby vracející se na trh práce po návratu z mateřské/rodičovské dovolené
	- Rodiče s malými dětmi
	- Zaměstnanci
	- Ženy ohrožené na trhu práce
	Cílové skupiny organizací:
	- Poskytovatelé služeb péče o děti
	- Vzdělávací a poradenské instituce
	- Zaměstnavatelé
	- Orgány veřejné správy
Definice cílových skupin jsou obsaženy v příloze č. 5.</v>
          </cell>
          <cell r="M71" t="str">
            <v>HMP</v>
          </cell>
          <cell r="N71" t="str">
            <v>Pro tuto výzvu jsou oprávněnými žadateli: 
	- obchodní korporace
	- OSVČ
	- státní podniky
	- NNO
	- poradenské a vzdělávací instituce
	- profesní a podnikatelská sdružení
	- veřejné výzkumné organizace
	- kraje
	- organizace zřizované kraji
	- obce
	- organizace zřizované obcemi
	- dobrovolné svazky obcí
	- právnické osoby vykonávající podnikatelskou činnost zřízené zvláštním zákonem
	- školy a školská zařízení
	- vysoké školy</v>
          </cell>
          <cell r="O71" t="str">
            <v>Ne</v>
          </cell>
          <cell r="P71" t="str">
            <v>Ne</v>
          </cell>
        </row>
        <row r="72">
          <cell r="A72" t="str">
            <v>03_16_063</v>
          </cell>
          <cell r="B72" t="str">
            <v>Podpora procesu plánování sociálních služeb na obecní úrovni</v>
          </cell>
          <cell r="C72" t="str">
            <v>PO2</v>
          </cell>
          <cell r="D72" t="str">
            <v>IP2.2</v>
          </cell>
          <cell r="E72" t="str">
            <v>Kolová</v>
          </cell>
          <cell r="F72" t="str">
            <v>Jednokolové hodnocení</v>
          </cell>
          <cell r="G72">
            <v>42657</v>
          </cell>
          <cell r="H72">
            <v>42675.166666666664</v>
          </cell>
          <cell r="I72">
            <v>42766.5</v>
          </cell>
          <cell r="J72">
            <v>200000000</v>
          </cell>
          <cell r="K72" t="str">
            <v>1. Zajištění a koordinace procesu plánování
2. Zpracování podkladů pro vytvoření střednědobého plánu rozvoje sociálních služeb (SPRSS) / akčních plánů (AP)
3. Vytvoření SPRSS /AP
4. Informování a zapojování účastníků procesu plánování
5. Vzdělávání účastníků procesu plánování
6. Nastavení koordinace a posílení spolupráce mezi obcemi a kraji</v>
          </cell>
          <cell r="L72" t="str">
            <v>'- Poskytovatelé a zadavatelé sociálních služeb, služeb pro rodiny a děti a dalších služeb na podporu sociálního začleňování
- Zaměstnanci veřejné správy, kteří se věnují sociální, rodinné nebo zdravotní problematice
- Nestátní neziskové organizace
- Osoby sociálně vyloučené a osoby sociálním vyloučením ohrožené</v>
          </cell>
          <cell r="M72" t="str">
            <v>ČR bez hl. m. Prahy</v>
          </cell>
          <cell r="N72" t="str">
            <v>'-	obce dle zákona č. 128/2000 Sb., o obcích (obecní zřízení), a zákona č. 314/2002 Sb., 
o stanovení obcí s pověřeným obecním úřadem a stanovení obcí s rozšířenou působností;
-	dobrovolné svazky obcí (DSO) podle zákona č. 128/2000 Sb., o obcích (obecní zřízení); 
-	nestátní neziskové organizace (NNO) působící v sociální oblasti: 
 =	obecně prospěšné společnosti zřízené podle zákona č. 248/1995 Sb., o obecně prospěšných společnostech, ve znění pozdějších předpisů;
 =	spolky podle § 214 ? 302 zákona č. 89/2012 Sb., občanský zákoník;
 =	ústavy podle § 402 ? 418 zákona č. 89/2012 Sb., občanský zákoník;
 =	církevní právnické osoby zřízené podle zákona č. 3/2002 Sb., o církvích a náboženských společnostech, ve znění pozdějších předpisů.
Možnými žadateli pro tuto výzvu jsou i místní akční skupiny (MAS).
V případě, že je žadatelem NNO, musí být alespoň jeden z partnerů obec, případně obec s rozšířenou působností (ORP).  Obce mohou být partnery pouze bez finančního příspěvku.</v>
          </cell>
          <cell r="O72" t="str">
            <v>Ne</v>
          </cell>
          <cell r="P72" t="str">
            <v>Ne</v>
          </cell>
        </row>
        <row r="73">
          <cell r="A73" t="str">
            <v>03_16_064</v>
          </cell>
          <cell r="B73" t="str">
            <v>Podpora aktivit a programů v rámci sociálního  začleňování (2. výzva)</v>
          </cell>
          <cell r="C73" t="str">
            <v>PO2</v>
          </cell>
          <cell r="D73" t="str">
            <v>IP2.1</v>
          </cell>
          <cell r="E73" t="str">
            <v>Kolová</v>
          </cell>
          <cell r="F73" t="str">
            <v>Jednokolové hodnocení</v>
          </cell>
          <cell r="G73">
            <v>42668</v>
          </cell>
          <cell r="H73">
            <v>42669.25</v>
          </cell>
          <cell r="I73">
            <v>42739.5</v>
          </cell>
          <cell r="J73">
            <v>400000000</v>
          </cell>
          <cell r="K73" t="str">
            <v>1) Podpora sociální práce je základní nástroj pro sociální začleňování osob sociálně vyloučených nebo sociálním vyloučením ohrožených
A. Podpora sociální práce na obcích, slaďování metod sociální práce
B. Podpora péče poskytované v co největší míře v přirozeném prostředí klienta (komunitní péče)
B.1 Komunitní sociální práce
B.2 Komunitní centra
2) Podpora aktivit zaměřených na pečující osoby a podporu neformální péče
3) Podpora přístupu osob sociálně vyloučených nebo sociálním vyloučením ohrožených k bydlení
4) Podpora přístupu osob sociálně vyloučených nebo sociálním vyloučením ohrožených k zaměstnání a jeho udržení
5) Podpora osob sociálně vyloučených či sociálním vyloučením ohrožených prostřednictvím dalších začleňujících veřejných služeb
6) Podpora služeb pro ohrožené děti a rodiny a podpora směřující k obnovení narušených funkcí rodiny
7) Podpora aktivit pro cílovou skupinu migranti
Detailní popis podporovaných aktivit je uveden v příloze č. 2 této výzvy.</v>
          </cell>
          <cell r="L73" t="str">
            <v>Osoby sociálně vyloučené nebo ohrožené sociálním vyloučením uvedené v příloze č. 6 výzvy</v>
          </cell>
          <cell r="M73" t="str">
            <v>celá ČR a EU</v>
          </cell>
          <cell r="N73" t="str">
            <v>NNO, sociální družstva, obce, organizace zřizované obcemi, organizace zřizované kraji, dobrovolné svazky obcí, poskytovatelé soc. služeb.</v>
          </cell>
          <cell r="O73" t="str">
            <v>Ano</v>
          </cell>
          <cell r="P73" t="str">
            <v>Ne</v>
          </cell>
        </row>
        <row r="74">
          <cell r="A74" t="str">
            <v>03_16_065</v>
          </cell>
          <cell r="B74" t="str">
            <v>Podpora ohrožených dětí a rodin a procesů v sociálně -právní ochraně dětí</v>
          </cell>
          <cell r="C74" t="str">
            <v>PO2</v>
          </cell>
          <cell r="D74" t="str">
            <v>IP2.2</v>
          </cell>
          <cell r="E74" t="str">
            <v>Kolová</v>
          </cell>
          <cell r="F74" t="str">
            <v>Jednokolové hodnocení</v>
          </cell>
          <cell r="G74">
            <v>42475</v>
          </cell>
          <cell r="H74">
            <v>42492.166666666664</v>
          </cell>
          <cell r="I74">
            <v>42580.5</v>
          </cell>
          <cell r="J74">
            <v>200000000</v>
          </cell>
          <cell r="K74" t="str">
            <v>1.	Podpora procesů transformace systému péče o ohrožené rodiny a děti
A)	Vytvoření komplexního plánu transformace pobytové péče o děti na systém účinné a multidisciplinární sítě ambulantních a terénních preventivních a podpůrných služeb
B)	Podpora implementace komplexního plánu transformace pobytové péče o děti a praktické realizace transformačního procesu zařízení v praxi.
2.	Zavádění komplexních programů a nástrojů mezioborové a mezirezortní spolupráce, zavádění inovativních metod při řešení situace ohrožených rodin a dětí.
3.	Podpora zvyšování kvality služeb pro ohrožené rodiny a děti.
V rámci realizace aktivit pod body 2 a 3 výzvy musí být vytvořen dokument, který musí být přenositelný a zveřejněn na webových stránkách (www.esfcr.cz). Zároveň musí být uveden do hodnoty indikátoru 8 05 00 (Počet napsaných a zveřejněných analytických a strategických dokumentů, vč. evaluačních).</v>
          </cell>
          <cell r="L74" t="str">
            <v>'- Poskytovatelé a zadavatelé sociálních služeb, služeb pro rodiny a děti a dalších služeb na podporu sociálního začleňování
- Poskytovatelé a zadavatelé zdravotních služeb 
- Sociální pracovníci 
- Zaměstnanci veřejné správy, kteří se věnují sociální nebo rodinné problematice
- Vysoké školy (v případě mezioborové spolupráce)</v>
          </cell>
          <cell r="M74" t="str">
            <v>ČR mimo HMP</v>
          </cell>
          <cell r="N74" t="str">
            <v>Kraje, obce a jimi zřizované organizace
Dobrovolné svazky obcí
Školy a školská zařízení
OSS (zejména MPSV, MZdr., MS a MV a jimi řízené/zřízené organizace, Úřad vlády ČR)
NNO
Poskytovatelé sociálních služeb.
Pro tuto výzvu nejsou oprávněnými žadateli zařízení sociálních služeb zřizovaná MPSV.</v>
          </cell>
          <cell r="O74" t="str">
            <v>Ne</v>
          </cell>
          <cell r="P74" t="str">
            <v>Ne</v>
          </cell>
        </row>
        <row r="75">
          <cell r="A75" t="str">
            <v>03_16_066</v>
          </cell>
          <cell r="B75" t="str">
            <v>Podpora procesu transformace pobytových služeb a podpora služeb komunitního typu vzniklých po transformaci</v>
          </cell>
          <cell r="C75" t="str">
            <v>PO2</v>
          </cell>
          <cell r="D75" t="str">
            <v>IP2.2</v>
          </cell>
          <cell r="E75" t="str">
            <v>Kolová</v>
          </cell>
          <cell r="F75" t="str">
            <v>Jednokolové hodnocení</v>
          </cell>
          <cell r="G75">
            <v>42814</v>
          </cell>
          <cell r="H75">
            <v>42814.333333333336</v>
          </cell>
          <cell r="I75">
            <v>42886.5</v>
          </cell>
          <cell r="J75">
            <v>100000000</v>
          </cell>
          <cell r="K75" t="str">
            <v>A Podpora procesu přípravy transformace pobytové služby sociální péče (se zaměřením na zpracování transformačního plánu zařízení v souladu s kritérií MPSV)
B Podpora implementace transformačního plánu a praktické realizace transformačního procesu zařízení (v souladu se schváleným TP, který splňuje stanovené kritéria MPSV)
C Podpora nově registrované služby, která vznikla jako výsledek transformačního procesu pobytové služby sociální péče (nejdéle po dobu 3 let)
Více viz Text výzvy 066.</v>
          </cell>
          <cell r="L75" t="str">
            <v>'- Poskytovatelé sociálních služeb s registrací podle zákona č. 108/2006 Sb., o sociálních službách, ve znění pozdějších předpisů: domov pro osoby se zdravotním postižením, domov se zvláštním režimem, chráněné bydlení, týdenní stacionář pro osoby se zdravotním postižením a osoby s chronickým duševním onemocněním, včetně přidružených služeb ? denní stacionář, sociálně terapeutická dílna apod. Cílovou skupinou výzvy nejsou sociální služby vymezené pro osoby, které mají sníženou soběstačnost z důvodu věku (senioři).
- Sekundární cílová skupina - uživatelé sociálních služeb.</v>
          </cell>
          <cell r="M75" t="str">
            <v>ČR mimo HMP</v>
          </cell>
          <cell r="N75" t="str">
            <v>Kraje, obce a jimi zřizované organizace
Poskytovatelé sociálních služeb
Nestátní neziskové organizace</v>
          </cell>
          <cell r="O75" t="str">
            <v>Ano</v>
          </cell>
          <cell r="P75" t="str">
            <v>Ne</v>
          </cell>
        </row>
        <row r="76">
          <cell r="A76" t="str">
            <v>03_16_067</v>
          </cell>
          <cell r="B76" t="str">
            <v>Podpora sociálního podnikání</v>
          </cell>
          <cell r="C76" t="str">
            <v>PO2</v>
          </cell>
          <cell r="D76" t="str">
            <v>IP2.1</v>
          </cell>
          <cell r="E76" t="str">
            <v>Kolová</v>
          </cell>
          <cell r="F76" t="str">
            <v>Jednokolové hodnocení</v>
          </cell>
          <cell r="G76">
            <v>42521</v>
          </cell>
          <cell r="H76">
            <v>42522.166666666664</v>
          </cell>
          <cell r="I76">
            <v>42643.5</v>
          </cell>
          <cell r="J76">
            <v>100000000</v>
          </cell>
          <cell r="K76" t="str">
            <v>Vznik a rozvoj nových podnikatelských aktivit v oblasti sociálního podnikání - integrační sociální podnik.
Příjemce musí naplňovat současně tyto principy a charakteristiky sociálního podnikání:
I. společensky prospěšný cíl - charakteristika principu: společensky prospěšný cíl zaměstnávání a sociálního začleňování osob znevýhodněných na trhu práce,
II. sociální prospěch - charakteristika principu:
a) zaměstnávání a sociální začleňování osob ze znevýhodněných skupin, tj. osob definovaných v části 4. 3 cílové skupiny - min. podíl zaměstnanců ze znevýhodněných skupin činí 30 %, min. úvazek pro zaměstnance z cílových skupin je 0,4, zaměstnanci z cílových skupin musí mít uzavřenou pracovní smlouvu nebo dohodu o pracovní činnosti (dohoda o provedení práce
není pro zaměstnance z cílových skupin akceptovatelná);
b) účast zaměstnanců a členů na směřování podniku,
c) důraz na rozvoj pracovních kompetencí znevýhodněných zaměstnanců;
III. ekonomický prospěch - charakteristika principu:
a) více než 50 % případného zisku je reinvestováno do rozvoje sociálního podniku a/nebo pro naplnění jeho společensky prospěšných cílů,
b) nezávislost (autonomie) v manažerském rozhodování a řízení na externích zakladatelích nebo zřizovatelích,
c) alespoň 30 % podíl tržeb z prodeje výrobků a služeb na celkových výnosech, sleduje se za posledních 12 měsíců realizace projektu,
IV. environmentální prospěch - charakteristika principu:
a) zohledňování environmentálních aspektů výroby i spotřeby,
V. místní prospěch ? charakteristika principu:
a) přednostní uspokojování potřeb místní komunity a místní poptávky,
b) využívání přednostně místních zdrojů,
c) spolupráce sociálního podniku s místními aktéry.
Výše uvedené principy a charakteristiky sociálního podnikání jsou dále rozpracovány a zveřejněny jako "rozpoznávací znaky integračního sociálního podniku" - viz příloha č. 2 výzvy. Všechny
rozpoznávací znaky integračního sociálního podniku jsou pro příjemce závazné. 
Vice informací v textu výzvy 067.</v>
          </cell>
          <cell r="L76" t="str">
            <v>'- Osoby dlouhodobě či opakovaně nezaměstnané
- Osoby se zdravotním postižením
- Osoby v nebo po výkonu trestu
- Osoby opouštějící institucionální zařízení
- Azylanti do 12 měsíců od získání azylu</v>
          </cell>
          <cell r="M76" t="str">
            <v>celá ČR mimo hl.m. Prahy</v>
          </cell>
          <cell r="N76" t="str">
            <v>Pro tuto výzvu jsou oprávněnými žadateli:
a) Osoba samostatně výdělečně činná OSVČ) dle zákona č. 155/1995 Sb., o důchodovém pojištění;
b) Obchodní korporace vymezené zákonem č. 90/2012 Sb., o obchodních korporacích:
o veřejná obchodní společnost
o komanditní společnost
o společnost s ručením omezeným
o akciová společnost
o evropská společnost
o evropské hospodářské zájmové sdružení
o družstva (družstvo, sociální družstvo, evropská družstevní společnost).
Způsob zapojení obcí a svazku obcí do sociálního podnikání je specifikován v příloze č. 2, a to
v komentáři rozpoznávacího znaku 3 b).
c) nestátní neziskové organizace, a to:
o obecně prospěšné společnosti zřízené podle zákona č. 248/1995 Sb., o obecně prospěšných
společnostech
o ústavy dle § 402-418 zákona č. 89/2012 Sb., občanský zákoník
o církevní právnické osoby zřízené podle zákona č. 3/2002 Sb., o církvích a náboženských
společnostech, pokud poskytují zdravotní, kulturní, vzdělávací a sociální služby nebo sociálně
právní ochranu dětí.
o spolky dle § 214-302 zákona č. 89/2012 Sb., občanský zákoník;
Výše uvedené právní formy nestátních neziskových organizací musí v rámci své hlavní činnosti
poskytovat základní druhy a formy sociálních služeb v rozsahu stanoveném základními činnostmi u
jednotlivých druhů sociálních služeb. Jejich výčet a charakteristiky jsou uvedeny v části třetí, hlavě I, díle
2 až 4 zákona č. 108/2006 Sb., o sociálních službách, ve znění pozdějších předpisů. Žadatel je v době
podání žádosti registrovaným poskytovatelem sociálních služeb podle výše uvedeného zákona a
sociální službu poskytuje min. po dobu 12 měsíců. Nová podnikatelská aktivita definovaná v bodě 4. 1
výzvy musí být provozována výhradně jako vedlejší činnost nestátní neziskové organizace.</v>
          </cell>
          <cell r="O76" t="str">
            <v>Ano</v>
          </cell>
          <cell r="P76" t="str">
            <v>Ne</v>
          </cell>
        </row>
        <row r="77">
          <cell r="A77" t="str">
            <v>03_16_068</v>
          </cell>
          <cell r="B77" t="str">
            <v>Podpora zaměstnanosti cílových skupin</v>
          </cell>
          <cell r="C77" t="str">
            <v>PO1</v>
          </cell>
          <cell r="D77" t="str">
            <v>IP1.1</v>
          </cell>
          <cell r="E77" t="str">
            <v>Kolová</v>
          </cell>
          <cell r="F77" t="str">
            <v>Jednokolové hodnocení</v>
          </cell>
          <cell r="G77">
            <v>42704</v>
          </cell>
          <cell r="H77">
            <v>42704.375</v>
          </cell>
          <cell r="I77">
            <v>42809.666666666664</v>
          </cell>
          <cell r="J77">
            <v>300000000</v>
          </cell>
          <cell r="K77" t="str">
            <v>Výzva podporuje aktivity zaměřené na zvýšení zaměstnanosti nezaměstnaných osob a aktivizaci ekonomicky neaktivních osob. Jedná se o cílená opatření vedoucí k zaměstnání osob z cílové skupiny projektu v průběhu realizace projektu nebo následkem jejich účasti v projektu. V rámci této výzvy budou podporovány především následující aktivity, jejichž bližší specifikace je uvedena v příloze č. 2 této výzvy (viz část 11 této výzvy):
-	poradenské a informační činnosti a programy v oblasti zaměstnávání;
-	bilanční a pracovní diagnostika;
-	motivační aktivity;
-	rekvalifikace;
-	rozvoj základních kompetencí za účelem snazšího uplatnění na trhu práce; 
-	podpora aktivit k získání pracovních návyků a zkušeností;
-	zprostředkování zaměstnání, podpora umístění na uvolněná pracovní místa a podpora vytváření nových pracovních míst;
-	podpora flexibilních forem zaměstnání;
-	doprovodná opatření umožňující začlenění podpořených osob na trh práce;
-	realizace (nikoliv tvorba a pilotní ověřování) nových či inovativních nástrojů v oblasti zaměstnanosti.</v>
          </cell>
          <cell r="L77" t="str">
            <v>V rámci této výzvy budou podporovány aktivity pro níže vymezené skupiny osob. Konkrétní specifikace jednotlivých cílových skupin je uvedena v příloze č. 3 této výzvy:
A.	Lidé mladší 30 let, kteří nejsou v zaměstnání, ve vzdělávání nebo v profesní přípravě;
B.	Národnostní menšiny;
C.	Osoby dlouhodobě či opakovaně nezaměstnané;
D.Osoby s kumulací hendikepů na trhu práce.
Žadatel je oprávněn v rámci této výzvy předložit projektovou žádost zaměřenou pouze na jednu cílovou skupinu (A, B, C či D) z výše uvedeného výčtu.
Výše uvedené osoby musí vždy splňovat jednu z níže uvedených charakteristik:
-	osoby hledající zaměstnání, tj. uchazeči o zaměstnání dle vymezení zákonem 435/2004 Sb., o zaměstnanosti, ve znění pozdějších předpisů; 
-	neaktivní osoby, tj. osoby v produktivním věku, které nejsou ani zaměstnané (ani nevykonávají samostatně výdělečnou činnost) ani nezaměstnané (tj. evidované Úřadem práce ČR jako uchazeč o zaměstnání) a zároveň se nejedná o osoby soustavně se připravující na budoucí povolání či osoby pobírající starobní důchod.</v>
          </cell>
          <cell r="M77" t="str">
            <v>ČR mimo HMP</v>
          </cell>
          <cell r="N77" t="str">
            <v>'-	Vzdělávací a poradenské instituce;
-	Nestátní neziskové organizace s prokazatelnou dobou existence minimálně 1 rok od data vyhlášení výzvy; 
-	Obce dle zákona 128/2000 Sb, o obcích;
-	Dobrovolné svazky obcí dle zákona 128/2000 Sb, o obcích.</v>
          </cell>
          <cell r="O77" t="str">
            <v>Ano</v>
          </cell>
          <cell r="P77" t="str">
            <v>Ne</v>
          </cell>
        </row>
        <row r="78">
          <cell r="A78" t="str">
            <v>03_16_069</v>
          </cell>
          <cell r="B78" t="str">
            <v>Podpora péče o nejmenší děti v mikrojeslích v ČR (mimo hl. m. Prahu)</v>
          </cell>
          <cell r="C78" t="str">
            <v>PO1</v>
          </cell>
          <cell r="D78" t="str">
            <v>IP1.2</v>
          </cell>
          <cell r="E78" t="str">
            <v>Průběžná</v>
          </cell>
          <cell r="F78" t="str">
            <v>Jednokolové hodnocení</v>
          </cell>
          <cell r="G78">
            <v>43472</v>
          </cell>
          <cell r="H78">
            <v>43486.25</v>
          </cell>
          <cell r="I78">
            <v>43538.666666666664</v>
          </cell>
          <cell r="J78">
            <v>250000000</v>
          </cell>
          <cell r="K78" t="str">
            <v>Výzva nabízí možnost provozování mikrojeslí, tj. zařízení péče o děti ve věku od 6 měsíců do 3 let včetně (do dne čtvrtých narozenin), s kapacitou 4 děti. Mikrojesle umožní rodičům sladit pracovní rytmus s péčí o děti a současně přináší pracovní uplatnění pro pečující osoby v těchto zařízeních. 
Uvádíme výčet povinných podporovaných aktivit, které bude zahrnovat každá žádost o podporu:
-	provozování mikrojeslí 
-	vzdělávání pečující osoby v mikrojeslích 
-	spolupráce na pilotním ověření služby mikrojeslí s MPSV v projektu "Podpora implementace služby péče o děti od šesti měsíců do čtyř let v tzv. mikrojeslích a pilotní ověření služby"
Příjemce uvede v žádosti o podporu informaci o plánované provozní době zařízení. 
Příjemce uvede v žádosti o podporu informaci o plánovaném místě realizace v detailu obec, ulice včetně  čísla popisného, přičemž případné změny adresy mikrojeslí budou povolovány pouze na území obce, která byla uvedena v  žádosti o podporu.
Délka realizace projektu je minimálně 24 a maximálně 36 měsíců.
V době realizace projektu bude povinností příjemce mít uzavřeny smlouvy s rodiči o poskytování služeb péče o děti; rodiče předloží potvrzení o tom, že jsou pracovně aktivní nebo práci hledají, nebo se na výkon pracovní činnosti připravují.
Podmínkou realizace projektu je, aby příjemce spolupracoval na pilotním ověření služby mikrojeslí s MPSV v  projektu "Podpora implementace služby péče o děti od šesti měsíců do čtyř let v tzv. mikrojeslích a pilotní ověření služby" (jedná se o povinnou aktivitu projektu).
Bližší specifikace bodu 4.1 výzvy je uvedena v příloze č. 1 Specifické podmínky výzvy.</v>
          </cell>
          <cell r="L78" t="str">
            <v>Rodiče s malými dětmi</v>
          </cell>
          <cell r="M78" t="str">
            <v>ČR mimo HMP</v>
          </cell>
          <cell r="N78" t="str">
            <v>V části A je za výše uvedené podmínky oprávněným žadatelem:
- obec, 
- příspěvková organizace obce, 
- nestátní nezisková organizace.
Celková alokace výzvy je pak doplněna ještě částí B, určenou pro podporu omezeného počtu nově vzniklých zařízení.
V části B za výše uvedené podmínky je oprávněným žadatelem:
-	obec, 
-	příspěvková organizace obce, 
-	nestátní nezisková organizace.
Specifikace pojmů oprávněných žadatelů výzvy je uvedena v příloze č. 4 Definice oprávněných žadatelů.</v>
          </cell>
          <cell r="O78" t="str">
            <v>Ano</v>
          </cell>
          <cell r="P78" t="str">
            <v>Ne</v>
          </cell>
        </row>
        <row r="79">
          <cell r="A79" t="str">
            <v>03_16_070</v>
          </cell>
          <cell r="B79" t="str">
            <v>Podpora péče o nejmenší děti v mikrojeslích v Praze</v>
          </cell>
          <cell r="C79" t="str">
            <v>PO1</v>
          </cell>
          <cell r="D79" t="str">
            <v>IP1.2</v>
          </cell>
          <cell r="E79" t="str">
            <v>Průběžná</v>
          </cell>
          <cell r="F79" t="str">
            <v>Jednokolové hodnocení</v>
          </cell>
          <cell r="G79">
            <v>43472</v>
          </cell>
          <cell r="H79">
            <v>43486.25</v>
          </cell>
          <cell r="I79">
            <v>43538.666666666664</v>
          </cell>
          <cell r="J79">
            <v>24000000</v>
          </cell>
          <cell r="K79" t="str">
            <v>Výzva nabízí možnost provozování mikrojeslí, tj. zařízení péče o děti ve věku od 6 měsíců do 3 let včetně (do dne čtvrtých narozenin), s kapacitou 4 děti. Mikrojesle umožní rodičům sladit pracovní rytmus s péčí o děti a současně přináší pracovní uplatnění pro pečující osoby v těchto zařízeních. 
Uvádíme výčet povinných podporovaných aktivit, které bude zahrnovat každá žádost o podporu:
-	provozování mikrojeslí 
-	vzdělávání pečující osoby v mikrojeslích 
-	spolupráce na pilotním ověření služby mikrojeslí s MPSV v projektu "Podpora implementace služby péče o děti od šesti měsíců do čtyř let v tzv. mikrojeslích a pilotní ověření služby"
Příjemce uvede v žádosti o podporu informaci o plánované provozní době zařízení. 
Příjemce uvede v žádosti o podporu informaci o plánovaném místě realizace v detailu obec, ulice včetně  čísla popisného, přičemž případné změny adresy mikrojeslí budou povolovány pouze na území obce, která byla uvedena v  žádosti o podporu.
Délka realizace projektu je minimálně 24 a maximálně 36 měsíců.
V době realizace projektu bude povinností příjemce mít uzavřeny smlouvy s rodiči o poskytování služeb péče o děti; rodiče předloží potvrzení o tom, že jsou pracovně aktivní nebo práci hledají, nebo se na výkon pracovní činnosti připravují.
Podmínkou realizace projektu je, aby příjemce spolupracoval na pilotním ověření služby mikrojeslí s MPSV v  projektu "Podpora implementace služby péče o děti od šesti měsíců do čtyř let v tzv. mikrojeslích a pilotní ověření služby" (jedná se o povinnou aktivitu projektu).
Bližší specifikace bodu 4.1 výzvy je uvedena v příloze č. 1 Specifické podmínky výzvy.</v>
          </cell>
          <cell r="L79" t="str">
            <v>Rodiče s malými dětmi</v>
          </cell>
          <cell r="M79" t="str">
            <v>Praha</v>
          </cell>
          <cell r="N79" t="str">
            <v>Tato výzva je určena pro financování navazujícího provozu dosud vytvořených mikrojeslí. 
Oprávněným žadatelem této výzvy je pouze subjekt, který před datem vyhlášení této výzvy provozoval zařízení péče o děti typu mikrojesle, podpořené z OPZ ve výzvě č. 03_16_127, a v provozu tohoto zařízení pokračuje, přičemž alokace pro tuto část byla vypočtena tak, aby možnost navazujícího projektu dostali v případě zájmu všichni žadatelé, kteří předloží projektovou žádost do stanoveného data ukončení příjmu žádostí.  Subjekt, který žádá o podporu, je oprávněn žádat pouze o provoz toho zařízení, jaké provozoval za podpory z OPZ ve výzvě č. 03_16_127.
Oprávněným žadatelem za výše uvedené podmínky je:
-	obec, 
- příspěvková organizace obce, 
-	nestátní nezisková organizace.
Specifikace pojmů oprávněných žadatelů výzvy je uvedena v příloze č. 4 Definice oprávněných žadatelů.</v>
          </cell>
          <cell r="O79" t="str">
            <v>Ano</v>
          </cell>
          <cell r="P79" t="str">
            <v>Ne</v>
          </cell>
        </row>
        <row r="80">
          <cell r="A80" t="str">
            <v>03_16_117</v>
          </cell>
          <cell r="B80" t="str">
            <v>Výzva pro územní samosprávné celky - hl. m. Praha</v>
          </cell>
          <cell r="C80" t="str">
            <v>PO4</v>
          </cell>
          <cell r="D80" t="str">
            <v>IP4.1</v>
          </cell>
          <cell r="E80" t="str">
            <v>Kolová</v>
          </cell>
          <cell r="F80" t="str">
            <v>Jednokolové hodnocení</v>
          </cell>
          <cell r="G80">
            <v>42809</v>
          </cell>
          <cell r="H80">
            <v>42816.375</v>
          </cell>
          <cell r="I80">
            <v>42901.666666666664</v>
          </cell>
          <cell r="J80">
            <v>24000000</v>
          </cell>
          <cell r="K80" t="str">
            <v>Podporované aktivity v této výzvě vycházejí z aktualizovaného Strategického rámce rozvoje veřejné správy České republiky pro období 2014 - 2020 (dále jen SRRVS). Projekty pomohou územním samosprávným celkům připravit se na inovace ve veřejné správě spojené s realizací reforem obsažených ve SRRVS.
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řízení kvality,
-	Podpora tvorby strategických dokumentů,
-	Podpora procesního řízení v organizaci.
Podporované aktivity jsou specifikovány v příloze č. 2 výzvy.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bude podpořena tato aktivita:
-	Realizace specifických vzdělávacích programů přispívajících ke zkvalitnění rozvoje lidských zdrojů ve veřejné správě. Za tímto účelem bude podpořeno zvyšování kvalifikace pracovníků v oblastech souvisejících s oborem jejich působnosti.
Podporovaná aktivita je specifikována v příloze č. 2 výzvy.</v>
          </cell>
          <cell r="L80" t="str">
            <v>'-	Obce a kraje a jejich zaměstnanci
-	Volení zástupci 
-	Veřejnost
Definice jednotlivých cílových skupin je uvedena v příloze č. 1 této výzvy.</v>
          </cell>
          <cell r="M80" t="str">
            <v>Hl.m. Praha</v>
          </cell>
          <cell r="N80" t="str">
            <v>Pro tuto výzvu jsou oprávněnými žadateli níže uvedené organizace pouze z území hl. m. Prahy:
- obce
- kraje.
Definice jednotlivých oprávněných žadatelů: Podrobnější přehled jednotlivých oprávněných žadatelů a jejich definice jsou uvedeny v příloze č. 1 této výzvy.
Z výše uvedených oprávněných žadatelů jsou vyloučeny:
-	Subjekty splňující výše uvedené podmínky oprávněnosti žadatele, které k okamžiku předložení žádosti již předložily jinou žádost o podporu v rámci této výzvy.</v>
          </cell>
          <cell r="O80" t="str">
            <v>Ne</v>
          </cell>
          <cell r="P80" t="str">
            <v>Ne</v>
          </cell>
        </row>
        <row r="82">
          <cell r="A82" t="str">
            <v>03_16_126</v>
          </cell>
          <cell r="B82" t="str">
            <v>Pilotní ověření péče o nejmenší děti v mikrojeslích v ČR (mimo hl. m. Prahu)</v>
          </cell>
          <cell r="C82" t="str">
            <v>PO1</v>
          </cell>
          <cell r="D82" t="str">
            <v>IP1.2</v>
          </cell>
          <cell r="E82" t="str">
            <v>Kolová</v>
          </cell>
          <cell r="F82" t="str">
            <v>Jednokolové hodnocení</v>
          </cell>
          <cell r="G82">
            <v>42374</v>
          </cell>
          <cell r="H82">
            <v>42506.166666666664</v>
          </cell>
          <cell r="I82">
            <v>42527.999988425923</v>
          </cell>
          <cell r="J82">
            <v>121719996</v>
          </cell>
          <cell r="K82" t="str">
            <v>Výzva nabízí možnost budování a provoz mikrojeslí, tj. zařízení péče o děti ve věku od 6 měsíců do 4 let, s kapacitou 4 děti. Mikrojesle umožní rodičům sladit pracovní rytmus s péčí o děti a současně přináší pracovní uplatnění pro pečující osoby v těchto zařízeních. 
Uvádíme výčet podporovaných aktivit:
-	vybudování mikrojeslí 
-	provozování mikrojeslí 
-	vzdělávání pečující osoby v mikrojeslích 
-	spolupráce na pilotním ověření služby mikrojeslí s MPSV v projektu "Podpora implementace služby péče o děti od šesti měsíců do čtyř let v tzv. mikrojeslích a pilotní ověření služby"
Příjemce uvede v projektové žádosti informaci o plánované době provozu a způsobu provozu zařízení. Délka realizace projektu je maximálně 36 měsíců, s tím že maximálně 6 měsíců lze vyčlenit na vybudování a maximálně 30 měsíců na provoz. 
V době realizace projektu bude povinností příjemce mít uzavřeny smlouvy s rodiči o poskytování služeb péče o děti; rodiče předloží potvrzení o tom, že jsou pracovně aktivní nebo práci hledají, nebo se na výkon pracovní činnosti připravují.
Podmínkou realizace projektu je, aby příjemce spolupracoval na pilotním ověření služby mikrojeslí s MPSV v  projektu "Podpora implementace služby péče o děti od šesti měsíců do čtyř let v tzv. mikrojeslích a pilotní ověření služby" (jedná se o povinnou aktivitu projektu).
Projekty budou při hodnocení posuzovány podle principu 3E (efektivnost, hospodárnost výdaje a účelnost).
Bližší specifikace je uvedena v příloze č. 1 výzvy 126.</v>
          </cell>
          <cell r="L82" t="str">
            <v>Rodiče s malými dětmi</v>
          </cell>
          <cell r="M82" t="str">
            <v>ČR (mimo hl. m. Prahu)</v>
          </cell>
          <cell r="N82" t="str">
            <v>Pro tuto výzvu jsou oprávněnými žadateli: 
-	obce 
-	organizace zřizované obcemi 
-	NNO
Oprávněným žadatelem může být:
-	obec, 
-	příspěvková organizace obce za předpokladu, že má svého zřizovatele (příslušnou obec) jako partnera projektu,
-	nezisková organizace za předpokladu, že obec, ve které má nezisková organizace své sídlo či provozovnu, bude partnerem projektu.
Specifikace pojmů oprávněných žadatelů výzvy je uvedena v příloze č. 4.</v>
          </cell>
          <cell r="O82" t="str">
            <v>Ano</v>
          </cell>
          <cell r="P82" t="str">
            <v>Ne</v>
          </cell>
        </row>
        <row r="83">
          <cell r="A83" t="str">
            <v>03_16_127</v>
          </cell>
          <cell r="B83" t="str">
            <v>Pilotní ověření péče o nejmenší děti v mikrojeslích v Praze</v>
          </cell>
          <cell r="C83" t="str">
            <v>PO1</v>
          </cell>
          <cell r="D83" t="str">
            <v>IP1.2</v>
          </cell>
          <cell r="E83" t="str">
            <v>Kolová</v>
          </cell>
          <cell r="F83" t="str">
            <v>Jednokolové hodnocení</v>
          </cell>
          <cell r="G83">
            <v>42374</v>
          </cell>
          <cell r="H83">
            <v>42506.166666666664</v>
          </cell>
          <cell r="I83">
            <v>42527.999988425923</v>
          </cell>
          <cell r="J83">
            <v>40000000</v>
          </cell>
          <cell r="K83" t="str">
            <v>Výzva nabízí možnost budování a provoz mikrojeslí, tj. zařízení péče o děti ve věku od 6 měsíců do 4 let, s kapacitou 4 děti. Mikrojesle umožní rodičům sladit pracovní rytmus s péčí o děti a současně přináší pracovní uplatnění pro pečující osoby v těchto zařízeních. 
Uvádíme výčet podporovaných aktivit:
-	vybudování mikrojeslí 
-	provozování mikrojeslí 
-	vzdělávání pečující osoby v mikrojeslích 
-	spolupráce na pilotním ověření služby mikrojeslí s MPSV v projektu "Podpora implementace služby péče o děti od šesti měsíců do čtyř let v tzv. mikrojeslích a pilotní ověření služby".
Příjemce uvede v projektové žádosti informaci o plánované době provozu a způsobu provozu zařízení. Délka realizace projektu je maximálně 36 měsíců, s tím že maximálně 6 měsíců lze vyčlenit na vybudování a maximálně 30 měsíců na provoz. 
V době realizace projektu bude povinností příjemce mít uzavřeny smlouvy s rodiči o poskytování služeb péče o děti; rodiče předloží potvrzení o tom, že jsou pracovně aktivní nebo práci hledají, nebo se na výkon pracovní činnosti připravují.
Podmínkou realizace projektu je, aby příjemce spolupracoval na pilotním ověření služby mikrojeslí s MPSV v  projektu "Podpora implementace služby péče o děti od šesti měsíců do čtyř let v tzv. mikrojeslích a pilotní ověření služby" (jedná se o povinnou aktivitu projektu).
Projekty budou při hodnocení posuzovány podle principu 3E (efektivnost, hospodárnost výdaje a účelnost).
Bližší specifikace je uvedena v příloze č. 1 výzvy 127.</v>
          </cell>
          <cell r="L83" t="str">
            <v>Rodiče s malými dětmi</v>
          </cell>
          <cell r="M83" t="str">
            <v>Praha</v>
          </cell>
          <cell r="N83" t="str">
            <v>Pro tuto výzvu jsou oprávněnými žadateli: 
-	obce 
-	organizace zřizované obcemi
-	NNO
Oprávněným žadatelem může být:
-	obec, 
-	příspěvková organizace obce za předpokladu, že má svého zřizovatele (příslušnou obec) jako partnera projektu,
-	nezisková organizace za předpokladu, že obec, ve které má nezisková organizace své sídlo či provozovnu, bude partnerem projektu.
Specifikace pojmů oprávněných žadatelů výzvy je uvedena v příloze č. 4.</v>
          </cell>
          <cell r="O83" t="str">
            <v>Ano</v>
          </cell>
          <cell r="P83" t="str">
            <v>Ne</v>
          </cell>
        </row>
        <row r="84">
          <cell r="A84" t="str">
            <v>03_16_128</v>
          </cell>
          <cell r="B84" t="str">
            <v>Pilotní ověření koncepce MPSV v oblasti sociální práce a sociálního bydlení na úrovni obcí</v>
          </cell>
          <cell r="C84" t="str">
            <v>PO2</v>
          </cell>
          <cell r="D84" t="str">
            <v>IP2.2</v>
          </cell>
          <cell r="E84" t="str">
            <v>Průběžná</v>
          </cell>
          <cell r="F84" t="str">
            <v>Jednokolové hodnocení</v>
          </cell>
          <cell r="G84">
            <v>42622</v>
          </cell>
          <cell r="H84">
            <v>42625.166666666664</v>
          </cell>
          <cell r="I84">
            <v>42704.5</v>
          </cell>
          <cell r="J84">
            <v>215700000</v>
          </cell>
          <cell r="K84" t="str">
            <v>Podporované aktivity podpory typu A - Systémová podpora sociální práce v obcích (maximální doba realizace 24 měsíců):
1) Výkon sociální práce dle § 63 zákona č. 111/2006 Sb., o pomoci v hmotné nouzi a dle § 92 zákona č. 108/2006 Sb., o sociálních službách
2) Součinnost sociálních pracovníků projektu se stávajícími sociálními pracovníky úřadu i dalšími pracovníky v rámci organizační struktury úřadu
3) Součinnost s projektem "Systémová podpora sociální práce v obcích"
4) Vzdělávání a supervize
Podporované aktivity podpory typu B - Systémová podpora v oblasti sociálního bydlení v obcích (maximální doba realizace 36 měsíců):
1) Zpracování analýz potřebných pro tvorbu či aktualizaci lokální koncepce sociálního bydlení podle Koncepce sociálního bydlení ČR 2015 - 2025
2) Tvorba nebo aktualizace lokální koncepce sociálního bydlení na území obce, včetně způsobu financování a spolupráce s dalšími obcemi a relevantními aktéry
3) Tvorba metodik sociální práce v oblasti bydlení
4) Pilotní ověření lokální koncepce sociálního bydlení
5) Součinnost s projektem "Sociální bydlení - metodická a informační podpora v oblasti sociálních agend"
6) Vzdělávání
7) Evaluace projektu
8) Informační kampaň
Detailní popis podporovaných aktivit je uveden v příloze č. 2 této výzvy.</v>
          </cell>
          <cell r="L84" t="str">
            <v>Podpora typu A - Systémová podpora sociální práce v obcích:
= sociální pracovníky
- pracovníky, na které se vztahuje § 109 a 110 zákona č. 108/2006 Sb., o sociálních službách;
= zaměstnance veřejné správy, kteří se věnují sociální, rodinné nebo zdravotní problematice
- zaměstnance krajů a obcí (a jimi zřizovaných organizací), organizačních složek státu, kteří se věnují sociální, rodinné a zdravotní problematice;
= osoby sociálně vyloučené a osoby sociálním vyloučením ohrožené
- osoby vyčleněné nebo ohrožené vyčleněním mimo běžný život společnosti, které se do něj v důsledku nepříznivé sociální situace nemohou zapojit.
Podpora typu B - Systémová podpora v oblasti sociálního bydlení v obcích:
= sociální pracovníky
- pracovníky, na které se vztahuje § 109 a 110 zákona č. 108/2006 Sb., o sociálních službách;
= pracovníky v sociálních službách ? pro účely této výzvy se danou cílovou skupinou rozumí:
- pracovníky v sociálních službách, na které se vztahuje § 116 zákona č. 108/2006 Sb., o sociálních službách;
= zaměstnance veřejné správy, kteří se věnují sociální, rodinné nebo zdravotní problematice
- zaměstnance krajů a obcí (a jimi zřizovaných organizací), organizačních složek státu, kteří se věnují sociální, rodinné a zdravotní problematice;
= osoby sociálně vyloučené a osoby sociálním vyloučením ohrožené
- osoby vyčleněné nebo ohrožené vyčleněním mimo běžný život společnosti, které se do něj v důsledku nepříznivé sociální situace nemohou zapojit;
= provozovatele sociálního bydlení a dalších služeb obecného zájmu (nemusí to být pouze poskytovatelé sociálních a zdravotních služeb)
- právnické a fyzické osoby provozující sociální bydlení dle připravovaného zákona o sociálním bydlení (s výjimkou ubytoven) a pod.</v>
          </cell>
          <cell r="M84" t="str">
            <v>ČR mimo HMP</v>
          </cell>
          <cell r="N84" t="str">
            <v>Podpora typu A - Systémová podpora sociální práce v obcích:
Obec Bučovice
Obec Holešov
Obec Jilemnice
Obec Lovosice
Obec Moravský Beroun
Obec Havlíčkův Brod
Obec Hodonín
Obec Chrudim
Obec Kolín
Obec Litvínov
Obec Písek
Obec Valašské Meziříčí
Obec Hradec Králové
Obec Kladno
Obec Most
Podpora typu B - Systémová podpora v oblasti sociálního bydlení v obcích:
Obec Kadaň
Obec Křižánky
Obec Otrokovice
Obec Štětí
Obec Velké Hamry
Obec Veselíčko
Obec Vír
Obec Chomutov
Obec Jindřichův Hradec
Obec Most
Obec Pardubice
Obec Ostrava
Obec Plzeň
Obec Brno
Obec Velké Hamry
Obec Most
Obec Brno</v>
          </cell>
          <cell r="O84" t="str">
            <v>Ne</v>
          </cell>
          <cell r="P84" t="str">
            <v>Ne</v>
          </cell>
        </row>
        <row r="85">
          <cell r="A85" t="str">
            <v>03_16_132</v>
          </cell>
          <cell r="B85" t="str">
            <v>Podpora vzniku a provozu dětských skupin pro podniky a veřejnost mimo hl. m. Prahu</v>
          </cell>
          <cell r="C85" t="str">
            <v>PO1</v>
          </cell>
          <cell r="D85" t="str">
            <v>IP1.2</v>
          </cell>
          <cell r="E85" t="str">
            <v>Průběžná</v>
          </cell>
          <cell r="F85" t="str">
            <v>Jednokolové hodnocení</v>
          </cell>
          <cell r="G85">
            <v>42704</v>
          </cell>
          <cell r="H85">
            <v>42767.333333333336</v>
          </cell>
          <cell r="I85">
            <v>42788.333333333336</v>
          </cell>
          <cell r="J85">
            <v>927879631</v>
          </cell>
          <cell r="K85" t="str">
            <v>Výzva podporuje vznik a následný provoz dětských skupin za účelem zapojení rodičů do pracovního procesu. Služba hlídání a péče o dítě je poskytována v kolektivu dětí mimo domácnost dítěte. Obsahem služby hlídání a péče o dítě je zajištění potřeb dítěte a výchova, rozvoj schopností a kulturních i hygienických návyků dítěte. 
Podporována budou zařízení péče o děti pro zaměstnance i pro veřejnost.
V rámci OPZ lze tedy poskytovat službu péče o dítě v následujících režimech:
1)	Dětská skupina pro veřejnost 
2)	Podniková dětská skupina
Podrobný popis jednotlivých režimů je uveden v příloze č. 2 Specifikace režimů zařízení péče o děti.</v>
          </cell>
          <cell r="L85" t="str">
            <v>Rodiče s malými dětmi - Rodiče s dětmi mladšími 15 let, včetně osob, které mají děti mladší 15 let svěřeny ve své péči (např. pěstouni).</v>
          </cell>
          <cell r="M85" t="str">
            <v>ČR (mimo hl. m. Prahu)</v>
          </cell>
          <cell r="N85" t="str">
            <v>Kraje, obce a jimi zřizované organizace 
dobrovolné svazky obcí
poradenské a vzdělávací instituce
veřejné výzkumné instituce
nestátní neziskové organizace
profesní a podnikatelská sdružení
obchodní korporace
OSVČ
státní podniky
právnické osoby vykonávající podnikatelskou činnost zřízené zvláštním zákonem
školy a školská zařízení
vysoké školy 
OSS a jimi zřizované příspěvkové organizace    
sociální partneři                                                                                       
Definice jednotlivých oprávněných žadatelů je uvedena v příloze č. 1.</v>
          </cell>
          <cell r="O85" t="str">
            <v>Ano</v>
          </cell>
          <cell r="P85" t="str">
            <v>Ne</v>
          </cell>
        </row>
        <row r="86">
          <cell r="A86" t="str">
            <v>03_16_134</v>
          </cell>
          <cell r="B86" t="str">
            <v>Podpora sociálního začleňování v Praze</v>
          </cell>
          <cell r="C86" t="str">
            <v>PO2</v>
          </cell>
          <cell r="D86" t="str">
            <v>IP2.1</v>
          </cell>
          <cell r="E86" t="str">
            <v>Kolová</v>
          </cell>
          <cell r="F86" t="str">
            <v>Jednokolové hodnocení</v>
          </cell>
          <cell r="G86">
            <v>42905</v>
          </cell>
          <cell r="H86">
            <v>42997.333333333336</v>
          </cell>
          <cell r="I86">
            <v>43038.5</v>
          </cell>
          <cell r="J86">
            <v>150000000</v>
          </cell>
          <cell r="K86" t="str">
            <v>Ve výzvě jsou podporovány aktivity, které mají přímý dopad na cílovou skupinu, tj. aktivity zaměřené na příčiny problémů cílové skupiny, které spočívající především v přímé práci s cílovou skupinou. V projektech je možné spolu s aktivitami souvisejícími s přímou prací s cílovou skupinou podpořit i aktivity zaměřené na strategickou/koncepční/metodickou činnost (např. jednou z aktivit může být vytvoření metodiky žadatele v oblasti podpory o klienty s poruchami autistického spektra, ale zároveň projekt musí obsahovat aktivity, které v přímé práci s cílovou skupinou ověřují vytvořenou metodiku).
Níže uvedené aktivity musí odpovídat potřebám cílové skupiny a provedené analýze cílové skupiny. Projekt může být podán pouze tehdy, je-li provedeno zjištění existence cílových skupin a jejich potřeb např. mapováním, předběžnou analýzou, šetřením apod. Viz. příloha č. 1 Analýza potřebnosti a cílové skupiny.
Podpora jednotlivých aktivit musí směřovat zejména k těm cílovým skupinám, které lze v projektech identifkovat (indikátor 6 00 00), jelikož cílená podpora je důležitým prvkem pro rozvoj a aktivizaci dané cílové skupiny včetně kladného dopadu na ni. V rámci aktivity č. 1 je
možná podpora konkrétních sociálních služeb pouze za předpokladu uzavření písemné smlouvy s uživatelem dle zákona č.108/2006 Sb., o sociálních službách, ve znění pozdějších předpisů. Cílem všech aktivit zejména podpory sociálních služeb je poskytování adresné podpory konkrétním osobám sociálně vyloučeným nebo osobám ohroženým sociálním vyloučením a následné měření a prokázání dopadu o jejich začlenění zpět do společnosti a na trh práce.
Stejně tak je možné v projektu podporovat vzdělávací aktivity pro cílovou skupinu, ale opět jen spolu s aktivitami zaměřenými na přímou práci s cílovou skupinou (např. aktivizační činnost zaměřenou pouze na vzdělávání cílové skupiny bez jiné navazující aktivity, která by rozvíjela přímou práci se vzdělávanou cílovou skupinou, nebude možné podpořit).</v>
          </cell>
          <cell r="L86" t="str">
            <v>'- Osoby se zdravotním postižením
- Osoby s kombinovanými diagnózami
- Osoby pečující o malé děti
- Neformální pečovatelé
- Osoby, které jsou znevýhodněny vzhledem k věku
- Osoby sociálně vyloučené a osoby sociálním vyloučením ohrožené
- Poskytovatelé a zadavatelé sociálních služeb, služeb pro rodiny a děti a dalších služeb na podporu sociálního začleňování
- Sociální pracovníci
- Pracovníci v sociálních službách
- Zaměstnanci veřejné správy, kteří se věnují sociální, rodinné nebo zdravotní problematice</v>
          </cell>
          <cell r="M86" t="str">
            <v>Hl. město Praha</v>
          </cell>
          <cell r="N86" t="str">
            <v>Pro tuto výzvu jsou oprávněnými žadateli:
a) nestátní neziskové organizace:
- obecně prospěšné společnosti zřízené podle zákona č. 248/1995 Sb., o obecně prospěšných společnostech, ve znění pozdějších předpisů,
- církevní právnické osoby zřízené podle zákona č. 3/2002 Sb., o církvích a náboženských společnostech, pokud poskytují zdravotní, kulturní, vzdělávací a sociální služby nebo sociálně právní ochranu dětí,
- spolky podle § 214-302 zákona č. 89/2012 Sb., občanský zákoník,
- ústavy podle § 402-418 zákona č. 89/2012 Sb., občanský zákoník,
- nadace (§ 306-393) a nadační fondy (§394-401) zřízené podle zákona č. 89/2012 Sb., občanský zákoník,
b) sociální družstva podle zákona č. 90/2012 Sb., o obchodních korporacích,
c) městské části hl. m. Prahy podle zákona č.131/2000 Sb., o hlavním městě Praze, ve znění pozdějších předpisů,
d) organizace zřizované obcemi/městskými částmi hlavního města Prahy (příspěvkové organizace, obchodní společnosti, obecně prospěšné společnosti, školy a školská zařízení) působící v sociální oblasti,
e) organizace zřizované kraji/hlavním městem Prahou (příspěvkové organizace, obchodní společnosti, obecně prospěšné společnosti, školy a školská zařízení),
f) dobrovolné svazky obcí podle zákona č. 128/2000 Sb., o obcích (obecní zřízení),
g) poskytovatelé sociálních služeb zapsaní v registru poskytovatelů sociálních služeb podle zákona č. 108/2006 Sb., o sociálních službách, ve znění pozdějších předpisů.
Pro aktivitu 2 jsou oprávněnými žadateli:
h) poskytovatelé domácí hospicové (paliativní) péče, kteří jsou oprávněni k poskytování zdravotních služeb, v souladu se z.č.372/2011 Sb., z.o zdrav.službách a jsou registrovanými poskytovateli sociální služeb v souladu se zákonem č.108/2006 Sb., z.o sociálních službách. 
poskytovatelé sociálních služeb dle zákona č.108/2006 Sb. § 34.
Více informací naleznete v Textu výzvy.</v>
          </cell>
          <cell r="O86" t="str">
            <v>Ne</v>
          </cell>
          <cell r="P86" t="str">
            <v>Ne</v>
          </cell>
        </row>
        <row r="87">
          <cell r="A87" t="str">
            <v>03_17_071</v>
          </cell>
          <cell r="B87" t="str">
            <v>Podpora procesů ve službách a podpora rozvoje sociální práce</v>
          </cell>
          <cell r="C87" t="str">
            <v>PO2</v>
          </cell>
          <cell r="D87" t="str">
            <v>IP2.2</v>
          </cell>
          <cell r="E87" t="str">
            <v>Kolová</v>
          </cell>
          <cell r="F87" t="str">
            <v>Jednokolové hodnocení</v>
          </cell>
          <cell r="G87">
            <v>42853</v>
          </cell>
          <cell r="H87">
            <v>42853.333333333336</v>
          </cell>
          <cell r="I87">
            <v>42947.5</v>
          </cell>
          <cell r="J87">
            <v>250000000</v>
          </cell>
          <cell r="K87" t="str">
            <v>1. Rozvíjení a zkvalitňování sociálních služeb, sociální práce a sociálně-právní ochrany dětí
a) Podpora kvality a standardizace včetně vytváření kontrolních mechanismů 
b) Zavádění komplexních programů, zavádění nástrojů mezioborové a mezirezortní spolupráce v oblasti sociálních služeb a sociálně právní ochrany dětí
c) Nová řešení v sociálních službách a sociální práci
d) Propagace sociální práce
Vzdělávání sociálních pracovníků a pracovníků v sociálních službách 
a) Vzdělávání sociálních pracovníků a pracovníků v sociálních službách 
b) Akreditované/certifikované sebezkušenostní výcviky za uvedených podmínek
2. Podpora pečujících osob
Více informací naleznete v Textu výzvy 071.</v>
          </cell>
          <cell r="L87" t="str">
            <v>'- Poskytovatelé a zadavatelé sociálních služeb, služeb pro rodiny a děti a dalších služeb na podporu sociálního začleňování
- Sociální pracovníci
- Pracovníci v sociálních službách
- Zaměstnanci veřejné správy, kteří se věnují sociální, rodinné nebo zdravotní problematice
- Neformální pečovatelé a dobrovolníci působící v oblasti sociálních služeb a sociální integrace
- Osoby sociálně vyloučené a osoby sociálním vyloučením ohrožené</v>
          </cell>
          <cell r="M87" t="str">
            <v>ČR mimo HMP</v>
          </cell>
          <cell r="N87" t="str">
            <v>Organizace zřizované kraji 
Obce
Organizace zřizované obcemi
Dobrovolné svazky obcí
Nestátní neziskové organizace
Poskytovatelé sociálních služeb</v>
          </cell>
          <cell r="O87" t="str">
            <v>Ne</v>
          </cell>
          <cell r="P87" t="str">
            <v>Ne</v>
          </cell>
        </row>
        <row r="89">
          <cell r="A89" t="str">
            <v>03_17_073</v>
          </cell>
          <cell r="B89" t="str">
            <v>Podpora vybudování a provozu dětských skupin pro podniky a veřejnost mimo hl. m. Prahu</v>
          </cell>
          <cell r="C89" t="str">
            <v>PO1</v>
          </cell>
          <cell r="D89" t="str">
            <v>IP1.2</v>
          </cell>
          <cell r="E89" t="str">
            <v>Průběžná</v>
          </cell>
          <cell r="F89" t="str">
            <v>Jednokolové hodnocení</v>
          </cell>
          <cell r="G89">
            <v>42979</v>
          </cell>
          <cell r="H89">
            <v>43041.416666666664</v>
          </cell>
          <cell r="I89">
            <v>43062.999988425923</v>
          </cell>
          <cell r="J89">
            <v>1129844630</v>
          </cell>
          <cell r="K89" t="str">
            <v>Výzva podporuje:
a)	provoz dětských skupin dle zákona č. 247/2014 Sb., o poskytování služby péče o děti v dětské skupině za účelem zapojení rodičů do pracovního procesu,
b)	vybudování/transformaci a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Žádost lze podat pouze na jednu z výše uvedených variant podporovaných aktivit (a nebo b) v rámci dílčích alokací této výzvy.
Žádost lze ve výzvě podat i před okamžikem zaevidování zařízení jakožto dětské skupiny. Dětská skupina musí být zaevidována nejpozději v den zahájení podpory provozu dětské skupiny.
Zařízení provozované na základě živnostenského oprávnění se může transformovat na subjekt, který je oprávněn provozovat dětskou skupinu ze zákona č. 247/2014 Sb., o poskytování služby péče o děti v dětské skupině a podat žádost o podporu.
Podporována budou zařízení péče o děti pro zaměstnance i pro veřejnost.
V rámci OPZ lze tedy poskytovat službu péče o dítě v následujících režimech:
1)	Dětská skupina pro veřejnost 
2)	Podniková dětská skupina
Podrobný popis jednotlivých režimů je uveden v příloze č. 2 Specifikace režimů zařízení péče o děti</v>
          </cell>
          <cell r="L89" t="str">
            <v>Rodiče s malými dětmi	Rodiče s dětmi mladšími 15 let, včetně osob, které mají děti mladší 15 let svěřeny ve své péči (např. pěstouni)</v>
          </cell>
          <cell r="M89" t="str">
            <v>celá ČR (mimo Prahu)</v>
          </cell>
          <cell r="N89" t="str">
            <v>Pro tuto výzvu jsou oprávněnými žadateli:
-	kraje, obce a jimi zřizované organizace 
-	dobrovolné svazky obcí
- poradenské a vzdělávací instituce
-	veřejné výzkumné instituce
-	nestátní neziskové organizace
-	profesní a podnikatelská sdružení
-	obchodní korporace
-	OSVČ
-	státní podniky
-	právnické osoby vykonávající podnikatelskou činnost zřízené zvláštním zákonem
-	školy a školská zařízení
-	vysoké školy 
-	OSS a jimi zřizované příspěvkové organizace    
-	sociální partneři                                                                                       
Definice jednotlivých oprávněných žadatelů je uvedena v příloze č. 1.</v>
          </cell>
          <cell r="O89" t="str">
            <v>Ano</v>
          </cell>
          <cell r="P89" t="str">
            <v>Ne</v>
          </cell>
        </row>
        <row r="90">
          <cell r="A90" t="str">
            <v>03_17_074</v>
          </cell>
          <cell r="B90" t="str">
            <v>Podpora vybudování a provozu dětských skupin pro podniky a veřejnost v hl. m. Praha</v>
          </cell>
          <cell r="C90" t="str">
            <v>PO1</v>
          </cell>
          <cell r="D90" t="str">
            <v>IP1.2</v>
          </cell>
          <cell r="E90" t="str">
            <v>Průběžná</v>
          </cell>
          <cell r="F90" t="str">
            <v>Jednokolové hodnocení</v>
          </cell>
          <cell r="G90">
            <v>42979</v>
          </cell>
          <cell r="H90">
            <v>43041.416666666664</v>
          </cell>
          <cell r="I90">
            <v>43062.999988425923</v>
          </cell>
          <cell r="J90">
            <v>372512276</v>
          </cell>
          <cell r="K90" t="str">
            <v>Výzva podporuje:
a)	provoz dětských skupin dle zákona č. 247/2014 Sb., o poskytování služby péče o děti v dětské skupině za účelem zapojení rodičů do pracovního procesu,
b)	vybudování/transformaci a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Žádost lze podat pouze na jednu z výše uvedených variant podporovaných aktivit (a nebo b) v rámci dílčích alokací této výzvy.
Žádost lze ve výzvě podat i před okamžikem zaevidování zařízení jakožto dětské skupiny. Dětská skupina musí být zaevidována nejpozději v den zahájení podpory provozu dětské skupiny.
Zařízení provozované na základě živnostenského oprávnění se může transformovat na subjekt, který je oprávněn provozovat dětskou skupinu ze zákona č. 247/2014 Sb., o poskytování služby péče o děti v dětské skupině a podat žádost o podporu.
Podporována budou zařízení péče o děti pro zaměstnance i pro veřejnost.
V rámci OPZ lze tedy poskytovat službu péče o dítě v následujících režimech:
1)	Dětská skupina pro veřejnost 
2)	Podniková dětská skupina
Podrobný popis jednotlivých režimů je uveden v příloze č. 2 Specifikace režimů zařízení péče o děti</v>
          </cell>
          <cell r="L90" t="str">
            <v>Rodiče s malými dětmi	Rodiče s dětmi mladšími 15 let, včetně osob, které mají děti mladší 15 let svěřeny ve své péči (např. pěstouni)</v>
          </cell>
          <cell r="M90" t="str">
            <v>Praha</v>
          </cell>
          <cell r="N90" t="str">
            <v>'-	kraje, obce a jimi zřizované organizace 
-	dobrovolné svazky obcí
- poradenské a vzdělávací instituce
-	veřejné výzkumné instituce
-	nestátní neziskové organizace
-	profesní a podnikatelská sdružení
-	obchodní korporace
-	OSVČ
-	státní podniky
-	právnické osoby vykonávající podnikatelskou činnost zřízené zvláštním zákonem
-	školy a školská zařízení
-	vysoké školy 
-	OSS a jimi zřizované příspěvkové organizace    
-	sociální partneři                                                                                       
Definice jednotlivých oprávněných žadatelů je uvedena v příloze č. 1.</v>
          </cell>
          <cell r="O90" t="str">
            <v>Ano</v>
          </cell>
          <cell r="P90" t="str">
            <v>Ne</v>
          </cell>
        </row>
        <row r="91">
          <cell r="A91" t="str">
            <v>03_17_075</v>
          </cell>
          <cell r="B91" t="str">
            <v>Podpora zaměstnanosti cílových skupin znevýhodněných na trhu práce</v>
          </cell>
          <cell r="C91" t="str">
            <v>PO1</v>
          </cell>
          <cell r="D91" t="str">
            <v>IP1.1</v>
          </cell>
          <cell r="E91" t="str">
            <v>Kolová</v>
          </cell>
          <cell r="F91" t="str">
            <v>Jednokolové hodnocení</v>
          </cell>
          <cell r="G91">
            <v>43005</v>
          </cell>
          <cell r="H91">
            <v>43005.375</v>
          </cell>
          <cell r="I91">
            <v>43104.5</v>
          </cell>
          <cell r="J91">
            <v>298000000</v>
          </cell>
          <cell r="K91" t="str">
            <v>Výzva podporuje aktivity zaměřené na podporu rekvalifikací či jiného odborného vzdělávání, zvýšení zaměstnanosti nezaměstnaných osob a aktivizaci ekonomicky neaktivních osob. Jedná se o cílená opatření vedoucí k zaměstnání osob z cílové skupiny projektu v průběhu realizace projektu nebo následkem jejich účasti v projektu. V rámci této výzvy budou podporovány především následující aktivity, jejichž bližší specifikace je uvedena v příloze č. 1 této výzvy (viz část 11 této výzvy). 
Primárně podporované aktivity:
-	poradenské a informační činnosti a programy v oblasti zaměstnávání;
-	motivační aktivity;
-	rekvalifikace;
-	rozvoj základních kompetencí za účelem snazšího uplatnění na trhu práce; 
-	podpora aktivit k získání pracovních návyků a zkušeností;
-	zprostředkování zaměstnání, podpora umístění na uvolněná pracovní místa a podpora vytváření nových pracovních míst;
-	podpora flexibilních forem zaměstnání;
Doplňkové aktivity:
-	bilanční a pracovní diagnostika v odůvodněných případech;
-	doprovodná opatření umožňující začlenění podpořených osob na trh práce;
-	realizace (nikoliv tvorba a pilotní ověřování) nových či inovativních nástrojů v oblasti zaměstnanosti.</v>
          </cell>
          <cell r="L91" t="str">
            <v>V rámci této výzvy budou podporovány aktivity pro níže vymezené segmenty cílových skupin osob. Konkrétní specifikace jednotlivých cílových skupin je uvedena v příloze č. 2 této výzvy:
A.	 Osoby s nízkou úrovní kvalifikace (stupeň ISCED 0-2);
B. Osoby zvláště ohrožené na trhu práce - Národnostní menšiny, Imigranti a azylanti, Osoby v nebo po výkonu trestu, Osoby opouštějící institucionální zařízení, Osoby ohrožené domácím násilím nebo závislostmi;
C.	 Osoby se zdravotním postižením;
D. Osoby dlouhodobě nezaměstnané - Osoby nezaměstnané déle než 5 měsíců a zároveň ve věku 55 a více let , Osoby dlouhodobě či opakovaně nezaměstnané.
Žadatel je oprávněn v rámci této výzvy předložit projektovou žádost zaměřenou pouze na jeden segment s cílovými skupinami (A, B, C či D) z výše uvedeného výčtu.
Výše uvedené osoby musí vždy splňovat jednu z níže uvedených charakteristik:
-	osoby hledající zaměstnání, tj. uchazeči o zaměstnání dle vymezení zákona č. 435/2004 Sb., o zaměstnanosti, ve znění pozdějších předpisů; 
-	neaktivní osoby, tj. osoby v produktivním věku, které nejsou ani zaměstnané (ani nevykonávají samostatně výdělečnou činnost) ani nezaměstnané (tj. evidované Úřadem práce ČR jako uchazeč o zaměstnání a zároveň se nejedná o osoby soustavně se připravující na budoucí povolání či osoby pobírající starobní důchod.
Osoby z cílové skupiny A. Osoby s nízkou úrovní kvalifikace (stupeň ISCED 0-2)  mohou splňovat charakteristiku zájemce o zaměstnání dle vymezení zákona č. 435/2004 Sb. o zaměstnanosti, ve znění pozdějších předpisů. Pro ostatní cílové skupiny (B, C, D) nejsou zájemci o zaměstnání dle vymezení zákona č. 435/2004 Sb. o zaměstnanosti oprávněnou cílovou skupinou.</v>
          </cell>
          <cell r="M91" t="str">
            <v>ČR mimo hl.m. Prahu</v>
          </cell>
          <cell r="N91" t="str">
            <v>'-	Vzdělávací a poradenské instituce;
-	Nestátní neziskové organizace s prokazatelnou dobou existence minimálně 1 rok k datu vyhlášení výzvy;
- Obce dle zákona č. 128/2000 Sb, o obcích;
- Dobrovolné svazky obcí dle zákona č. 128/2000 Sb, o obcích;
- Kraje dle zákona č. 129/2000 Sb., o krajích.</v>
          </cell>
          <cell r="O91" t="str">
            <v>Ano</v>
          </cell>
          <cell r="P91" t="str">
            <v>Ne</v>
          </cell>
        </row>
        <row r="92">
          <cell r="A92" t="str">
            <v>03_17_076</v>
          </cell>
          <cell r="B92" t="str">
            <v>Podpora inovativních služeb pro ohrožené děti a rodiny</v>
          </cell>
          <cell r="C92" t="str">
            <v>PO2</v>
          </cell>
          <cell r="D92" t="str">
            <v>IP2.2</v>
          </cell>
          <cell r="E92" t="str">
            <v>Kolová</v>
          </cell>
          <cell r="F92" t="str">
            <v>Jednokolové hodnocení</v>
          </cell>
          <cell r="G92">
            <v>43405</v>
          </cell>
          <cell r="H92">
            <v>43468.5</v>
          </cell>
          <cell r="I92">
            <v>43539.5</v>
          </cell>
          <cell r="J92">
            <v>160000000</v>
          </cell>
          <cell r="K92" t="str">
            <v>1. Podpora procesů při zavádění nových a inovativních služeb, postupů a metod práce v oblasti ochrany dětí a rodin
a. koordinace a podpora procesu změny
b. podpora pracovníků
c. podpora pracovníků poskytujících služby ohroženým dětem a rodinám
2. Podpora implementace inovativních procesů a služeb pro ohrožené děti a rodiny
a. realizace inovativních procesů a služeb (především personální, metodické, koordinační zajištění služby),
b. zpracování a realizace komunikační strategie inovace (informování a zapojení veřejnosti podporující přijetí nových postupů a směřující k odstranění předsudků vůči cílové skupině),
c. koordinace procesu přechodové fáze (podpora zavádění nových služeb, přístupů a metod, se zřetelem na zajištění práv cílové skupiny),
d. pilotní odzkoušení inovativních procesů a služeb (aplikace inovativních postupů, metod a služeb v praxi v předem stanoveném časovém rozsahu, kapacitě a dle předem nastavených kritérií).
3. Podpora mezioborové spolupráce
a. podpora nastavení multioborové spolupráce
b. rozvíjení kompetencí obcí v oblasti koordinace poskytování služeb pro ohrožené děti a rodiny</v>
          </cell>
          <cell r="L92" t="str">
            <v>Poskytovatelé a zadavatelé sociálních služeb, služeb pro rodiny a děti a dalších služeb na podporu sociálního začleňování; Sociální pracovníci; Zaměstnanci veřejné správy, kteří se věnují sociální, rodinné nebo zdravotní problematice; Osoby sociálně vyloučené a osoby sociálním vyloučením ohrožené; Neformální pečovatelé a dobrovolníci působící v oblasti sociálních služeb a sociální integrace.</v>
          </cell>
          <cell r="M92" t="str">
            <v>ČR mimo HMP</v>
          </cell>
          <cell r="N92" t="str">
            <v>Kraje, obce a jimi zřizované organizace; NNO</v>
          </cell>
          <cell r="O92" t="str">
            <v>Ne</v>
          </cell>
          <cell r="P92" t="str">
            <v>Ne</v>
          </cell>
        </row>
        <row r="93">
          <cell r="A93" t="str">
            <v>03_17_077</v>
          </cell>
          <cell r="B93" t="str">
            <v>Podpora zařízení péče o děti na 1. stupni základních škol v době mimo školní vyučování mimo hl. město Prahu</v>
          </cell>
          <cell r="C93" t="str">
            <v>PO1</v>
          </cell>
          <cell r="D93" t="str">
            <v>IP1.2</v>
          </cell>
          <cell r="E93" t="str">
            <v>Kolová</v>
          </cell>
          <cell r="F93" t="str">
            <v>Jednokolové hodnocení</v>
          </cell>
          <cell r="G93">
            <v>42884</v>
          </cell>
          <cell r="H93">
            <v>42884.166666666664</v>
          </cell>
          <cell r="I93">
            <v>43007.583333333336</v>
          </cell>
          <cell r="J93">
            <v>265000000</v>
          </cell>
          <cell r="K93" t="str">
            <v>Výzva podporuje zařízení péče o děti na 1. stupni základních škol v době mimo školní vyučování, která rodičům dětí 1. stupně základní školy umožní sladit pracovní rytmus s péčí o děti. Podpora v rámci této výzvy je určena pouze pro podporu zařízení péče o děti mimo režim vyhlášky č. 74/2005 Sb., o zájmovém vzdělávání. 
Podmínkou je, aby děti, které dochází do zařízení či využívají jiných jeho služeb, byly žáky 1. stupně základní školy (popř. přípravné třídy ZŠ). Výzva je zaměřena na posílení služeb zajišťujících péči o děti v době, kdy jsou rodiče v zaměstnání, nikoliv na mimoškolní vzdělávací aktivity. Podporované aktivity v rámci této výzvy a podmínky jejich realizace jsou následující:
A.	Zařízení péče o dětí 1. stupně základní školy 
B.	Příměstský tábor v době školních prázdnin (nepobytový)
C.	Doprovodu dětí na kroužky a zájmové aktivity</v>
          </cell>
          <cell r="L93" t="str">
            <v>Rodiče s malými dětmi</v>
          </cell>
          <cell r="M93" t="str">
            <v>celá ČR (mimo Prahu)</v>
          </cell>
          <cell r="N93" t="str">
            <v>Pro tuto výzvu jsou oprávněnými žadateli:
-	školy a školská zařízení (v rámci doplňkových činností)
-	obchodní korporace
-	státní podnik
-	NNO
-	OSVČ
-	kraje 
-	organizace zřizované kraji 
-	obce 
-	organizace zřizované obcemi 
-	dobrovolné svazky obcí
Definice jednotlivých oprávněných žadatelů je uvedena v příloze č. 1.</v>
          </cell>
          <cell r="O93" t="str">
            <v>Ne</v>
          </cell>
          <cell r="P93" t="str">
            <v>Ne</v>
          </cell>
        </row>
        <row r="94">
          <cell r="A94" t="str">
            <v>03_17_078</v>
          </cell>
          <cell r="B94" t="str">
            <v>Podpora zařízení péče o děti na 1. stupni základních škol v době mimo školní vyučování v hl. městě Praze</v>
          </cell>
          <cell r="C94" t="str">
            <v>PO1</v>
          </cell>
          <cell r="D94" t="str">
            <v>IP1.2</v>
          </cell>
          <cell r="E94" t="str">
            <v>Kolová</v>
          </cell>
          <cell r="F94" t="str">
            <v>Jednokolové hodnocení</v>
          </cell>
          <cell r="G94">
            <v>42884</v>
          </cell>
          <cell r="H94">
            <v>42884.166666666664</v>
          </cell>
          <cell r="I94">
            <v>43007.583333333336</v>
          </cell>
          <cell r="J94">
            <v>35000000</v>
          </cell>
          <cell r="K94" t="str">
            <v>Výzva podporuje zařízení péče o děti na 1. stupni základních škol v době mimo školní vyučování, která rodičům dětí 1. stupně základní školy umožní sladit pracovní rytmus s péčí o děti. Podpora v rámci této výzvy je určena pouze pro podporu zařízení péče o děti mimo režim vyhlášky č. 74/2005 Sb., o zájmovém vzdělávání. 
Podmínkou je, aby děti, které dochází do zařízení či využívají jiných jeho služeb, byly žáky 1. stupně základní školy (popř. přípravné třídy ZŠ). Výzva je zaměřena na posílení služeb zajišťujících péči o děti v době, kdy jsou rodiče v zaměstnání, nikoliv na mimoškolní vzdělávací aktivity. Podporované aktivity v rámci této výzvy a podmínky jejich realizace jsou následující:
A.	Zařízení péče o dětí 1. stupně základní školy 
B.	Příměstský tábor v době školních prázdnin (nepobytový)
C.	Doprovodu dětí na kroužky a zájmové aktivity</v>
          </cell>
          <cell r="L94" t="str">
            <v>Rodiče s malými dětmi</v>
          </cell>
          <cell r="M94" t="str">
            <v>Praha</v>
          </cell>
          <cell r="N94" t="str">
            <v>Pro tuto výzvu jsou oprávněnými žadateli:
-	školy a školská zařízení (v rámci doplňkových činností)
-	obchodní korporace
-	státní podnik
-	NNO
-	OSVČ
-	kraje 
-	organizace zřizované kraji 
-	obce 
-	organizace zřizované obcemi 
-	dobrovolné svazky obcí
Definice jednotlivých oprávněných žadatelů je uvedena v příloze č. 1.</v>
          </cell>
          <cell r="O94" t="str">
            <v>Ne</v>
          </cell>
          <cell r="P94" t="str">
            <v>Ne</v>
          </cell>
        </row>
        <row r="95">
          <cell r="A95" t="str">
            <v>03_17_079</v>
          </cell>
          <cell r="B95" t="str">
            <v>Age management - chytrá změna v řízení, příležitost k růstu</v>
          </cell>
          <cell r="C95" t="str">
            <v>PO1</v>
          </cell>
          <cell r="D95" t="str">
            <v>IP1.3</v>
          </cell>
          <cell r="E95" t="str">
            <v>Kolová</v>
          </cell>
          <cell r="F95" t="str">
            <v>Jednokolové hodnocení</v>
          </cell>
          <cell r="G95">
            <v>43038</v>
          </cell>
          <cell r="H95">
            <v>43038.333333333336</v>
          </cell>
          <cell r="I95">
            <v>43188.5</v>
          </cell>
          <cell r="J95">
            <v>300000000</v>
          </cell>
          <cell r="K95" t="str">
            <v>'-	Age management audit, analýza současného stavu v personálním řízení.
- Vzdělávací aktivity v oblasti age managementu pro zaměstnavatele a zaměstnance, aktivity zaměřené na koučink a mentoring v oblasti age managementu, poradenství a konzultace při zavádění konceptu age managementu do firemní praxe.
-	Zpracování strategií a plánů pro zavádění age managementu ve společnosti, rozvoj personálních strategií s ohledem na potřeby jednotlivých generací na pracovišti, schopnosti a potenciál zaměstnanců, tvorba personálních strategií zaměřených na výchovu nástupců na klíčové pozice.
-	Tvorba a realizace podnikových vzdělávacích programů zaměřených na age management, včetně přípravy podnikových lektorů a instruktorů.
-	Profesní vzdělávání vyplývající ze zjištěných potřeb v souvislosti s age managementem. 
-	Využití nástrojů pro měření pracovní schopnosti a strategií v oblasti lidských zdrojů.
-	Identifikace pracovního a profesního chování se zaměřením na pracovní preference, motivaci, postoje, styl práce a způsob interakce s ostatními lidi (týmová práce); identifikace aktuálního pracovního potenciálu.
-	Preventivní kroky na udržování a posilování pracovní schopnosti zaměstnanců všech generací (vzdělávací aktivity v oblasti zdraví, posilování osobních i profesních kompetencí, motivační aktivity dle různých věkových skupin).
-	Motivační poradenství, bilanční diagnostika, individuální koučování.
-	Aktivity zaměřené na generační výměnu a zohledňující specifika jednotlivých generací na pracovišti, věkovou diverzitu, podporu mezigenerační spolupráce.
-	Zavádění opatření v ergonomii práce a pracovních podmínek, podpora fyzické kondice a péče o zdraví zaměstnanců, ergonomický audit.
-	Aktivity zaměřené na sdílení dobré praxe v oblasti age managementu.
-	Vzdělávací aktivity v oblasti metod učících se organizací, zavádění principů učící se organizace do praxe.
-	Vzdělávací aktivity z oblasti age managementu související se zvládáním nároků Průmyslu 4.0. 
Více v Textu výzvy.</v>
          </cell>
          <cell r="L95" t="str">
            <v>a)	Zaměstnavatelé - žadatelé definovaní v bodě 3.3 této výzvy
b)	 Zaměstnanci - osoby, které jsou v pracovně právním nebo obdobném vztahu nebo služebním poměru k organizaci; jedná se o zaměstnance zaměstnavatelů definovaných v bodě a).</v>
          </cell>
          <cell r="M95" t="str">
            <v>Celá ČR mimo HMP</v>
          </cell>
          <cell r="N95" t="str">
            <v>Zaměstnavatelé s počtem zaměstnanců minimálně 5 v přepočteném stavu:
-	Obchodní korporace - obchodní korporace vymezené zákonem č. 90/2012 Sb., o obchodních korporacích:
a) 	obchodní společnosti - veřejná obchodní společnost, komanditní společnost, společnost s ručením omezeným, akciová společnost, evropská společnost, evropské hospodářské zájmové sdružení;
b) 	družstva - družstvo, evropská družstevní společnost.
-	Státní podnik - státní podnik dle zákona č. 77/1997 Sb., o státním podniku.
-	Nestátní neziskové organizace s prokazatelnou dobou existence minimálně 1 rok před datem vyhlášení výzvy
-	spolky dle § 214-302 zákona č. 89/2012 Sb., občanský zákoník;
-	obecně prospěšné společnosti zřízené podle zákona č. 248/1995 Sb., o obecně prospěšných společnostech;
-	ústavy dle § 402-418 zákona č. 89/2012 Sb., občanský zákoník;
-	evidované právnické osoby podle zákona č. 3/2002 Sb., o církvích a náboženských společnostech, pokud poskytují zdravotní, kulturní, vzdělávací a sociální služby nebo sociálně právní ochranu dětí;
-	nadace (§ 306-393) a nadační fondy (§394-401) zřízené podle zákona č. 89/2012 Sb., občanský zákoník.</v>
          </cell>
          <cell r="O95" t="str">
            <v>Ano</v>
          </cell>
          <cell r="P95" t="str">
            <v>Ne</v>
          </cell>
        </row>
        <row r="96">
          <cell r="A96" t="str">
            <v>03_17_080</v>
          </cell>
          <cell r="B96" t="str">
            <v>Výzva pro územní samosprávné celky (obce, kraje a sdružení a asociace ÚSC)</v>
          </cell>
          <cell r="C96" t="str">
            <v>PO4</v>
          </cell>
          <cell r="D96" t="str">
            <v>IP4.1</v>
          </cell>
          <cell r="E96" t="str">
            <v>Kolová</v>
          </cell>
          <cell r="F96" t="str">
            <v>Jednokolové hodnocení</v>
          </cell>
          <cell r="G96">
            <v>43174</v>
          </cell>
          <cell r="H96">
            <v>43181.375</v>
          </cell>
          <cell r="I96">
            <v>43266.666666666664</v>
          </cell>
          <cell r="J96">
            <v>385000000</v>
          </cell>
          <cell r="K96" t="str">
            <v>Podporované aktivity v této výzvě vycházejí z aktualizovaného Strategického rámce rozvoje veřejné správy České republiky pro období 2014 - 2020 (dále jen SRRVS). Projekty pomohou územním samosprávným celkům připravit se na inovace ve veřejné správě spojené s realizací reforem obsažených ve SRRVS. 
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řízení kvality,
- Podpora tvorby strategických dokumentů,
- Podpora procesního řízení v organizaci
- Nástroje komunikace s veřejností
Podporované aktivity jsou specifikovány v příloze č. 2 výzvy.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bude podpořena tato aktivita:
-	Realizace specifických vzdělávacích programů přispívajících ke zkvalitnění rozvoje lidských zdrojů ve veřejné správě. Za tímto účelem bude podpořeno zvyšování kvalifikace pracovníků v oblastech souvisejících s oborem jejich působnosti.
Podporovaná aktivita je specifikována v příloze č. 2 výzvy.</v>
          </cell>
          <cell r="L96" t="str">
            <v>'- Obce a kraje a jejich zaměstnanci
- Volení zástupci 
- Veřejnost</v>
          </cell>
          <cell r="M96" t="str">
            <v>celá ČR (mimo HMP)</v>
          </cell>
          <cell r="N96" t="str">
            <v>'- Obce, 
- Kraje,
- Asociace a sdružení obcí a krajů,
- Dobrovolné svazky obcí.</v>
          </cell>
          <cell r="O96" t="str">
            <v>Ne</v>
          </cell>
          <cell r="P96" t="str">
            <v>Ne</v>
          </cell>
        </row>
        <row r="97">
          <cell r="A97" t="str">
            <v>03_17_081</v>
          </cell>
          <cell r="B97" t="str">
            <v>Soutežní projekty na podporu rovnosti žen a mužů v ČR mimo hl. města Prahy</v>
          </cell>
          <cell r="C97" t="str">
            <v>PO1</v>
          </cell>
          <cell r="D97" t="str">
            <v>IP1.2</v>
          </cell>
          <cell r="E97" t="str">
            <v>Kolová</v>
          </cell>
          <cell r="F97" t="str">
            <v>Jednokolové hodnocení</v>
          </cell>
          <cell r="G97">
            <v>43497</v>
          </cell>
          <cell r="H97">
            <v>43497.333333333336</v>
          </cell>
          <cell r="I97">
            <v>43553.5</v>
          </cell>
          <cell r="J97">
            <v>240000000</v>
          </cell>
          <cell r="K97" t="str">
            <v>Podpora opatření vedoucích k odstranění projevů genderové (příp. vícečetné) diskriminace na trhu práce, včetně platové diskriminace, a dále podpora opatření snižujících horizontální a vertikální segregaci trhu práce podle pohlaví a rozdíly v odměňování žen a mužů.
Charakteristika podporovaných aktivit je uvedena v Příloze č. 1 této výzvy. 
Podmínkou pro podání žádosti o podporu v této výzvě je realizace alespoň 3 aktivit na podporu rovnosti žen a mužů v letech 2016-2019. Tyto aktivity mohl realizovat žadatel nebo partner uvedený v žádosti. Popis realizovaných aktivit ve formě čestného prohlášení žadatele nebo partnera musí být přiložen k žádosti o podporu v rámci této výzvy.</v>
          </cell>
          <cell r="L97" t="str">
            <v>Ženy ohrožené na trhu práce
Rodiče s malými dětmi
Osoby pečující o jiné závislé osoby
Zaměstnanci
Neaktivní osoby
Zaměstnavatelé
Orgány veřejné správy
Vzdělávací a poradenské instituce</v>
          </cell>
          <cell r="M97" t="str">
            <v>ČR mimo HMP</v>
          </cell>
          <cell r="N97" t="str">
            <v>Kraje, obce 
dobrovolné svazky obcí
poradenské a vzdělávací instituce
veřejné výzkumné instituce
nestátní neziskové organizace
soukromoprávní subjekty
profesní a podnikatelská sdružení
OSS
OSVČ
obchodní korporace
příspěvkové organizace
státní podnik
státní příspěvkové organizace
školy a školská zařízení
vysoké školy</v>
          </cell>
          <cell r="O97" t="str">
            <v>Ne</v>
          </cell>
          <cell r="P97" t="str">
            <v>Ne</v>
          </cell>
        </row>
        <row r="98">
          <cell r="A98" t="str">
            <v>03_17_082</v>
          </cell>
          <cell r="B98" t="str">
            <v>Ověřování nových řešení využitelných ve veřejné sféře</v>
          </cell>
          <cell r="C98" t="str">
            <v>PO3</v>
          </cell>
          <cell r="D98" t="str">
            <v>IP3.1</v>
          </cell>
          <cell r="E98" t="str">
            <v>Průběžná</v>
          </cell>
          <cell r="F98" t="str">
            <v>Dvoukolové hodnocení</v>
          </cell>
          <cell r="G98">
            <v>43093</v>
          </cell>
          <cell r="H98">
            <v>43131.166666666664</v>
          </cell>
          <cell r="I98">
            <v>43815.5</v>
          </cell>
          <cell r="J98">
            <v>200000000</v>
          </cell>
          <cell r="K98" t="str">
            <v>Podporovanými aktivitami v rámci této výzvy budou:
-	Vývoj nových řešení přetrvávajících nebo hrozících sociálních problémů v oblasti sociální integrace, zaměstnanosti a veřejné správy 
-	Pilotní testování nového řešení v praxi a šíření
-	Evaluace 
Blíže viz samostatná příloha č. 2 "Evaluace"
-	Advokační práce
Blíže viz samostatná příloha č. 3 "Advokační práce"
Výzva nepodporuje: 
a.	Vývoj, testování a aplikace technologických inovací.  
b.	Webové aplikace (webové platformy). 
c.	Standardní a zavedené aktivity typu fundraising, vzdělávání a rekvalifikace. 
d.	Projekty, jejichž primárním cílem je vytvoření či rozvoj sociálního podniku nebo financování provozních nákladů sociálního podniku.
e.	Dílčí zlepšení nebo řešení, která jsou aplikovatelná pouze pro organizaci žadatele a nemají potenciál přenositelnosti.
f.	Projekty na podporu zvyšování odborné kapacity ve společnosti, které samy o sobě nevytvářejí inovaci, ale tematicky podporují prostředí, např. vzdělávání, poradenství, síťování, vytváření platforem, apod.
Upozorňujeme žadatele
-	Na povinnou konzultaci s vyhlašovatelem dotace před předložením předběžné žádosti do prvního kola hodnocení, viz příloha č. 4 této výzvy.
-	Na povinnou klíčovou aktivitu Evaluace (blíže viz příloha č. 2) a povinnou klíčovou aktivitu Advokační práce (blíže viz příloha č. 3).
-	Úplné znění vaší žádosti včetně příloh bude uveřejněno na portále www.dotinfo.cz provozovaném Ministerstvem financí.</v>
          </cell>
          <cell r="L98" t="str">
            <v>'-	uchazeči o zaměstnání, zájemci o zaměstnání, ekonomicky neaktivní osoby
-	osoby sociálně vyloučené nebo ohrožené sociálním vyloučením a chudobou,
-	poskytovatelé a zadavatelé sociálních služeb, služeb pro rodiny a děti a dalších služeb na podporu sociálního začleňování a jejich zaměstnanci,
-	osoby pečující o jiné závislé osoby,
-	rodiče s malými dětmi, osoby pečující o malé děti,
-	zaměstnanci NNO a sociálních podniků,
-	zaměstnavatelé a zaměstnanci, 
-	osoby samostatně výdělečně činné,
-	orgány veřejné správy a jejich zaměstnanci
-	osoby, které jsou znevýhodněny vzhledem k (vyššímu) věku,
-	veřejnost. 
Definice cílových skupin viz příloha č. 5 Definice oprávněných žadatelů, partnerů a cílových skupin.</v>
          </cell>
          <cell r="M98" t="str">
            <v>celá ČR</v>
          </cell>
          <cell r="N98" t="str">
            <v>Pro tuto výzvu jsou oprávněnými žadateli: 
-	NNO,
-	obce,
-	organizace zřizované kraji a obcemi,
-	osoby samostatně výdělečně činné,
-	poskytovatelé sociálních služeb,
-	veřejné výzkumné instituce
-	školy a školská zařízení, 
-	vysoké školy 
-	obchodní korporace,
-	profesní a podnikatelská sdružení
Definice jednotlivých oprávněných žadatelů viz příloha č. 5 Definice oprávněných žadatelů, partnerů a cílových skupin.</v>
          </cell>
          <cell r="O98" t="str">
            <v>Ano</v>
          </cell>
          <cell r="P98" t="str">
            <v>Ne</v>
          </cell>
        </row>
        <row r="99">
          <cell r="A99" t="str">
            <v>03_17_083</v>
          </cell>
          <cell r="B99" t="str">
            <v>Nová řešení pro tíživé sociální problémy</v>
          </cell>
          <cell r="C99" t="str">
            <v>PO3</v>
          </cell>
          <cell r="D99" t="str">
            <v>IP3.1</v>
          </cell>
          <cell r="E99" t="str">
            <v>Průběžná</v>
          </cell>
          <cell r="F99" t="str">
            <v>Dvoukolové hodnocení</v>
          </cell>
          <cell r="G99">
            <v>43404</v>
          </cell>
          <cell r="H99">
            <v>43496.416666666664</v>
          </cell>
          <cell r="I99">
            <v>43738.5</v>
          </cell>
          <cell r="J99">
            <v>100000000</v>
          </cell>
          <cell r="K99" t="str">
            <v>Podporovanými aktivitami v rámci této výzvy budou:
-	analýza stávajících služeb, analýza systému poskytování služeb
-	analýza potřeb cílové skupiny (stávající či nové), analýza potřeb přímých pracovníků služby a dalších relevantních aktérů
-	vývoj a pilotní testování úpravy služeb
-	vývoj a pilotní testování nové služby
-	rozšíření služby pro nový typ klientů (klienty s odlišnými problémy a potřebami)
-	vyhodnocení fungování služby a jejího přínosu pro cílovou skupinu (evaluace) 
-	rozvoj evaluačních aktivit organizace, vzdělávání v oblasti evaluace organizace, podpora a vzdělávání projektového týmu ve specifických znalostech a dovednostech potřebných pro realizaci řešení.</v>
          </cell>
          <cell r="L99" t="str">
            <v>Pro tuto výzvu jsou oprávněnými cílovými skupinami:
-	uchazeči o zaměstnání, zájemci o zaměstnání, ekonomicky neaktivní osoby,
-	osoby sociálně vyloučené nebo ohrožené sociálním vyloučením a chudobou,
-	poskytovatelé a zadavatelé sociálních služeb, služeb pro rodiny a děti a dalších služeb na podporu sociálního začleňování a jejich zaměstnanci,
-	osoby pečující o jiné závislé osoby,
-	rodiče s malými dětmi, osoby pečující o malé děti,
-	zaměstnanci NNO a sociálních podniků,
-	zaměstnavatelé a zaměstnanci, 
-	osoby samostatně výdělečně činné,
-	orgány veřejné správy a jejich zaměstnanci,
-	osoby, které jsou znevýhodněny vzhledem k (vyššímu) věku,
-	veřejnost. 
Definice cílových skupin viz příloha č. 6 Definice oprávněných žadatelů, partnerů a cílových skupin.</v>
          </cell>
          <cell r="M99" t="str">
            <v>celá ČR</v>
          </cell>
          <cell r="N99" t="str">
            <v>nestátní neziskové organizace,
obce,
organizace zřizované kraji a obcemi,
poskytovatelé sociálních služeb, za podmínky, že se jedná o tzv. servisní organizace.
Definice jednotlivých oprávněných žadatelů viz příloha č. 6 Definice oprávněných žadatelů, partnerů a cílových skupin.</v>
          </cell>
          <cell r="O99" t="str">
            <v>Ano</v>
          </cell>
          <cell r="P99" t="str">
            <v>Ne</v>
          </cell>
        </row>
        <row r="100">
          <cell r="A100" t="str">
            <v>03_17_084</v>
          </cell>
          <cell r="B100" t="str">
            <v>Cílená výzva na regionální projekty paktů zaměstnanosti v partnerství s Úřadem práce ČR II.</v>
          </cell>
          <cell r="C100" t="str">
            <v>PO1</v>
          </cell>
          <cell r="D100" t="str">
            <v>IP1.1</v>
          </cell>
          <cell r="E100" t="str">
            <v>Kolová</v>
          </cell>
          <cell r="F100" t="str">
            <v>Jednokolové hodnocení</v>
          </cell>
          <cell r="G100">
            <v>43108</v>
          </cell>
          <cell r="H100">
            <v>43117.375</v>
          </cell>
          <cell r="I100">
            <v>43213.5</v>
          </cell>
          <cell r="J100">
            <v>130000000</v>
          </cell>
          <cell r="K100" t="str">
            <v>Výzva podporuje aktivity zaměřené na podporu rekvalifikací či jiného odborného vzdělávání, zvýšení zaměstnanosti nezaměstnaných osob a aktivizaci ekonomicky neaktivních osob v souladu s potřebami regionálního trhu práce. Jedná se o cílená opatření vedoucí k zaměstnání osob z cílové skupiny projektu v průběhu realizace projektu nebo následkem jejich účasti v projektu. V rámci této výzvy budou podporovány především následující aktivity, jejichž bližší specifikace je uvedena v příloze č. 1 této výzvy (viz část 11 této výzvy). 
Primárně podporované aktivity:
-	poradenské a informační činnosti a programy v oblasti zaměstnávání;
-	motivační aktivity;
-	rekvalifikace;
-	rozvoj základních kompetencí za účelem snazšího uplatnění na trhu práce; 
-	podpora aktivit k získání pracovních návyků a zkušeností;
-	zprostředkování zaměstnání, podpora umístění na uvolněná pracovní místa a podpora vytváření nových pracovních míst;
-	podpora flexibilních forem zaměstnání;
Doplňkové aktivity:
-	bilanční a pracovní diagnostika v odůvodněných případech;
-	doprovodná opatření umožňující začlenění podpořených osob na trh práce;
-	realizace (nikoliv tvorba a pilotní ověřování) nových či inovativních nástrojů v oblasti zaměstnanosti.</v>
          </cell>
          <cell r="L100" t="str">
            <v>V rámci této výzvy budou podporovány aktivity pro níže vymezené segmenty cílových skupin osob. Konkrétní specifikace jednotlivých cílových skupin je uvedena v příloze č. 2 této výzvy:
A.	Uchazeči a zájemci o zaměstnání a neaktivní osoby mladší 25 let
B.	Osoby znevýhodněné na trhu práce 
-	Osoby s nízkou úrovní kvalifikace;
-	Osoby dlouhodobě či opakovaně nezaměstnané;
-	Osoby nezaměstnané déle než 5 měsíců a zároveň ve věku 55 a více let ;
-	Osoby se zdravotním postižením;
-	Osoby pečující o malé děti; 
-	Osoby pečující o jiné závislé osoby;
-	Národnostní menšiny;
-	Osoby v nebo po výkonu trestu.
Žadatel je oprávněn v rámci této výzvy předložit projektovou žádost zaměřenou pouze na segment A, nebo na segment B (v rámci segmentu B v libovolné kombinaci z výše uvedeného výčtu).  
Výše uvedené osoby musí vždy splňovat jednu z níže uvedených charakteristik:
-	osoby hledající zaměstnání, tj. uchazeči o zaměstnání a zájemci o zaměstnání dle vymezení zákona č. 435/2004 Sb., o zaměstnanosti, ve znění pozdějších předpisů; 
-	neaktivní osoby, tj. osoby v produktivním věku, které nejsou ani zaměstnané (ani nevykonávají samostatně výdělečnou činnost) ani nezaměstnané (tj. evidované Úřadem práce ČR jako uchazeč o zaměstnání a zároveň se nejedná o osoby soustavně se připravující na budoucí povolání či osoby pobírající starobní důchod.</v>
          </cell>
          <cell r="M100" t="str">
            <v>ČR mimo HMP</v>
          </cell>
          <cell r="N100" t="str">
            <v>Pakty zaměstnanosti musí reprezentovat příslušný kraj jako strategická teritoriální partnerství Úřadu práce ČR, krajské samosprávy, odborových organizací, zástupců zaměstnavatelů (např. hospodářských a agrárních komor, hospodářských a sociálních partnerů zastupující zaměstnavatele) a případně dalších regionálních organizací (např. vzdělávacích institucí, podnikatelských subjektů, statutárních měst, rozvojových agentur, nestátních neziskových organizací). Cílem těchto partnerství je koordinované řešení problémů na regionálním trhu práce, včetně zajištění činností observatoří trhu práce. Za každý kraj je oprávněným žadatelem pouze jeden subjekt, který je nositelem paktu zaměstnanosti a splňuje níže uvedené podmínky.  
Oprávnění žadatelé - nositelé paktů zaměstnanosti musí mít formu: 
1) Spolku dle zákona č. 89/2012 Sb., občanský zákoník či obecně prospěšné společnosti zřízené podle zákona č. 248/1995 Sb., o obecně prospěšných společnostech, ve znění pozdějších předpisů.  
nebo
2) Kraje, dle ústavního zákona č. 347/1997 Sb., o vytvoření vyšších územních samosprávných celků a zákona č. 129/2000 Sb., o krajích - krajské zřízení. 
Žadatel je v rámci projektové žádosti povinen doložit uzavřenou dohodu o partnerství  s dalšími subjekty zapojenými do paktu zaměstnanosti, v níž je daný subjekt ustanoven jako nositel paktu zaměstnanosti (viz část 11 této výzvy). Tato dohoda musí být signována minimálně čtyřmi hlavními subjekty podepsanými pod příslušným paktem zaměstnanosti, tzn. Úřadem práce ČR, krajskou samosprávou, odborovou organizací a zástupcem zaměstnavatelů (např. hospodářských a agrárních komor, hospodářských a sociálních partnerů zastupujících zaměstnavatele).</v>
          </cell>
          <cell r="O100" t="str">
            <v>Ano</v>
          </cell>
          <cell r="P100" t="str">
            <v>Ne</v>
          </cell>
        </row>
        <row r="102">
          <cell r="A102" t="str">
            <v>03_17_118</v>
          </cell>
          <cell r="B102" t="str">
            <v>Výzva pro územní samosprávné celky - hl. m. Praha</v>
          </cell>
          <cell r="C102" t="str">
            <v>PO4</v>
          </cell>
          <cell r="D102" t="str">
            <v>IP4.1</v>
          </cell>
          <cell r="E102" t="str">
            <v>Kolová</v>
          </cell>
          <cell r="F102" t="str">
            <v>Jednokolové hodnocení</v>
          </cell>
          <cell r="G102">
            <v>43174</v>
          </cell>
          <cell r="H102">
            <v>43181.375</v>
          </cell>
          <cell r="I102">
            <v>43266.666666666664</v>
          </cell>
          <cell r="J102">
            <v>17500000</v>
          </cell>
          <cell r="K102" t="str">
            <v>Podporované aktivity v této výzvě vycházejí z aktualizovaného Strategického rámce rozvoje veřejné správy České republiky pro období 2014 - 2020 (dále jen SRRVS). Projekty pomohou územním samosprávným celkům připravit se na inovace ve veřejné správě spojené s realizací reforem obsažených ve SRRVS. 
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řízení kvality,
-	Podpora tvorby strategických dokumentů,
-	Podpora procesního řízení v organizaci,
-	Nástroje komunikace s veřejností.
Podporované aktivity jsou specifikovány v příloze č. 2 výzvy.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bude podpořena tato aktivita:
-	Realizace specifických vzdělávacích programů přispívajících ke zkvalitnění rozvoje lidských zdrojů ve veřejné správě. Za tímto účelem bude podpořeno zvyšování kvalifikace pracovníků v oblastech souvisejících s oborem jejich působnosti.
Podporovaná aktivita je specifikována v příloze č. 2 výzvy.</v>
          </cell>
          <cell r="L102" t="str">
            <v>'- Obce a kraje a jejich zaměstnanci
- Volení zástupci
- Veřejnost</v>
          </cell>
          <cell r="M102" t="str">
            <v>HMP</v>
          </cell>
          <cell r="N102" t="str">
            <v>Hl.m. Praha
Městské části hl.m. Prahy</v>
          </cell>
          <cell r="O102" t="str">
            <v>Ne</v>
          </cell>
          <cell r="P102" t="str">
            <v>Ne</v>
          </cell>
        </row>
        <row r="103">
          <cell r="A103" t="str">
            <v>03_17_129</v>
          </cell>
          <cell r="B103" t="str">
            <v>Podpora sociálního podnikání</v>
          </cell>
          <cell r="C103" t="str">
            <v>PO2</v>
          </cell>
          <cell r="D103" t="str">
            <v>IP2.1</v>
          </cell>
          <cell r="E103" t="str">
            <v>Průběžná</v>
          </cell>
          <cell r="F103" t="str">
            <v>Jednokolové hodnocení</v>
          </cell>
          <cell r="G103">
            <v>42916</v>
          </cell>
          <cell r="H103">
            <v>42916.166666666664</v>
          </cell>
          <cell r="I103">
            <v>43644.5</v>
          </cell>
          <cell r="J103">
            <v>315000000</v>
          </cell>
          <cell r="K103" t="str">
            <v>A)Vznik a rozvoj podnikatelských aktivit v oblasti sociálního podnikání - integrační sociální podnik. Příjemce musí naplňovat současně tyto principy a charakteristiky sociálního podnikání:
I. společensky prospěšný cíl - charakteristika principu: společensky prospěšný cíl zaměstnávání a sociálního začleňování osob znevýhodněných na trhu práce,
II. sociální prospěch - charakteristika principu:
a) zaměstnávání a sociální začleňování osob ze znevýhodněných skupin, tj. osob definovaných v části 4. 3 cílové skupiny ? min. podíl zaměstnanců ze znevýhodněných skupin činí 30 %, min. úvazek pro zaměstnance z cílových skupin je 0,4, zaměstnanci z cílových skupin musí mít uzavřenou pracovní smlouvu nebo dohodu o pracovní činnosti (dohoda o provedení práce není pro zaměstnance z cílových skupin akceptovatelná);
b) účast zaměstnanců a členů na směřování podniku,
c) důraz na rozvoj pracovních kompetencí znevýhodněných zaměstnanců;
III. ekonomický prospěch - charakteristika principu:
a) min. 51 % případného zisku je reinvestováno do rozvoje sociálního podniku a/nebo pro naplnění jeho společensky prospěšných cílů,
b) nezávislost (autonomie) v manažerském rozhodování a řízení na externích zakladatelích nebo zřizovatelích,
c) alespoň 30 % podíl tržeb z prodeje výrobků a služeb na celkových výnosech, sleduje se za posledních 12 měsíců realizace projektu,
IV. environmentální prospěch - charakteristika principu:
a) zohledňování environmentálních aspektů výroby i spotřeby,
V. místní prospěch-charakteristika principu:
a) přednostní uspokojování potřeb místní komunity a místní poptávky,
b) využívání přednostně místních zdrojů,
c) spolupráce sociálního podniku s místními aktéry.
B) Vznik a rozvoj podnikatelských aktivit v oblasti sociálního podnikání - environmentální sociální podnik. Příjemce musí naplňovat současně tyto principy a charakteristiky sociálního podnikání: 
I. společensky prospěšný cíl
II.sociální prospěch
III.ekonomicky prospěch a další.
Více informací naleznete v Textu výzvy.</v>
          </cell>
          <cell r="L103" t="str">
            <v>Pro aktivitu A - integrační sociální podnik a aktivitu B - environmentální sociální podnik: podporovanými cílovými skupinami jsou osoby sociálně vyloučené nebo ohrožené sociálním vyloučením.
Pro aktivitu B - environmentální sociální podnik jsou dále podporovanými cílovými skupinami osoby sociálně vyloučené nebo ohrožené sociálním vyloučením.
Více informací naleznete v Textu výzvy 129.</v>
          </cell>
          <cell r="M103" t="str">
            <v>ČR mimo HMP</v>
          </cell>
          <cell r="N103" t="str">
            <v>a) Osoba samostatně výdělečně činná OSVČ) dle zákona č. 155/1995 Sb., o důchodovém pojištění;
b) Obchodní korporace vymezené zákonem č. 90/2012 Sb., o obchodních korporacích:
o veřejná obchodní společnost
o komanditní společnost
o společnost s ručením omezeným
o akciová společnost
o evropská společnost
o evropské hospodářské zájmové sdružení
o družstva (družstvo, sociální družstvo, evropská družstevní společnost).
Způsob zapojení obcí a svazku obcí do sociálního podnikání je specifikován v příloze č. 2 a č. 3, a to v komentáři rozpoznávacího znaku 3 b). V této výzvě jsou mezi oprávněnými žadateli také podnikatelé v zemědělství podle zákona č. 252/1997 Sb., o zemědělství, kteří podle §2e provozují zemědělskou výrobu jako soustavnou a samostatnou činnost.
c)Nestátní neziskové organizace, a to:
o obecně prospěšné společnosti zřízené podle zákona č. 248/1995 Sb., o obecně prospěšných společnostech
o ústavy dle § 402-418 zákona č. 89/2012 Sb., občanský zákoník
církevní právnické osoby zřízené podle zákona č. 3/2002 Sb., o církvích a náboženských společnostech, pokud poskytují zdravotní, kulturní, vzdělávací a sociální služby nebo sociálně právní ochranu dětí.
o spolky dle § 214-302 zákona č. 89/2012 Sb., občanský zákoník;
o nadace (§ 306-393) a nadační fondy (§394-401) zřízené podle zákona č. 89/2012 Sb., občanský zákoník.
d)	 Sociální podniky ? relevantní pro žadatele, jejichž projekt spadá pod aktivitu g) v části 4. 1 výzvy. Tito žadatelé se musí přihlásit k principům sociálního podnikání v zakládacích dokumentech a tyto dokumenty musí být veřejně dostupné, tzn. obchodní korporace zveřejní na www.justice.cz, OSVČ zveřejní např. formou prohlášení na webu organizace, nestátní neziskové organizace v příslušném rejstříku podle právní formy organizace.</v>
          </cell>
          <cell r="O103" t="str">
            <v>Ano</v>
          </cell>
          <cell r="P103" t="str">
            <v>Ne</v>
          </cell>
        </row>
        <row r="104">
          <cell r="A104" t="str">
            <v>03_17_130</v>
          </cell>
          <cell r="B104" t="str">
            <v>Implementace doporučení genderového auditu u zaměstnavatelů mimo Prahu</v>
          </cell>
          <cell r="C104" t="str">
            <v>PO1</v>
          </cell>
          <cell r="D104" t="str">
            <v>IP1.2</v>
          </cell>
          <cell r="E104" t="str">
            <v>Průběžná</v>
          </cell>
          <cell r="F104" t="str">
            <v>Jednokolové hodnocení</v>
          </cell>
          <cell r="G104">
            <v>42844</v>
          </cell>
          <cell r="H104">
            <v>42845.166666666664</v>
          </cell>
          <cell r="I104">
            <v>43455.625</v>
          </cell>
          <cell r="J104">
            <v>180000000</v>
          </cell>
          <cell r="K104" t="str">
            <v>Podporované aktivity směřují k zavádění opatření vedoucích ke zlepšení podmínek pro uplatňování rovných příležitostí žen a mužů a slaďování pracovního a rodinného života u zaměstnavatelů. Zaváděná opatření vychází z výstupů provedeného genderového auditu (v rámci výzev 50 a 51, nebo vlastního auditu odpovídajícího standardu provedeného  v posledních 3 letech). Pokud žadatelem o podporu není přímo podporovaný zaměstnavatel, ale jiný subjekt, musí být mezi ním a organizací, na který je podpora cílena, uzavřeno partnerství, které žadatel doloží prohlášením o partnerství přiloženým k projektové žádosti (příloha č. 3).   
Povinná aktivita projektu:
Genderový re-audit provedený dle Standardu genderového auditu (příloha č. 1) po zavedení plánovaných opatření
Hlavní podporované aktivity:
1)	Průběžné informování zaměstnanců o opatřeních zaváděných v rámci projektu
2)	Zavádění a rozšiřování flexibilních forem práce
3)	Aktivity směřující k vyšší transparentnosti odměňování v rámci organizace
4)	Aktivity přispívající k proměně vnitřní kultury organizace ve vztahu k rovným příležitostem žen a mužů a slaďování pracovního a soukromého života 
5)	Aktivity směřující k vyrovnanému zastoupení žen a mužů ve vedoucích funkcích
6)	Vznik strategie rozvoje podmínek pro uplatňování rovnosti žen a mužů v organizaci
7)	Zavádění opatření usnadňujících zaměstnancům sladění práce s rodinným a soukromým životem
8)	Zavádění opatření usnadňujících rodičům návrat z mateřské/rodičovské dovolené
9)	Zřízení příležitostného hlídání dětí zaměstnanců (dětského koutku)
Doplňkové aktivity (jejichž náklady nesmí přesahovat 30% přímých nákl.proj.)
10)	Profesní vzdělávání osob vracejících se po mateřské / rodičovské dovolené
11)	Vzdělávání zaměstnanců v oblasti rovných příležitostí žen a mužů, prevenci diskriminace a možností slaďování pracovního a soukromého života
12)	Profesní vzdělávání zaměstnanců/kyň za účelem snížení horizontální a vertikální segregace práce v podniku.</v>
          </cell>
          <cell r="L104" t="str">
            <v>Zaměstnanci
Zaměstnavatelé</v>
          </cell>
          <cell r="M104" t="str">
            <v>ČR (mimo hl. m. Prahu)</v>
          </cell>
          <cell r="N104" t="str">
            <v>Pro tuto výzvu jsou oprávněnými žadateli:
-	obchodní korporace
-	OSVČ
-	státní podnik
-	NNO
-	profesní a podnikatelská sdružení
-	poradenské a vzdělávací instituce
-	školy a školská zařízení
-	vysoké školy
-	veřejné výzkumné instituce
-	kraje 
-	organizace zřizované kraji 
-	obce 
-	organizace zřizované obcemi 
-	dobrovolné svazky obcí
-	sociální partneři
-	organizační složky státu
-	příspěvkové organizace zřízené organizačními složkami státu
-	právnické osoby vykonávající podnikatelskou činnost zřízené zvláštním zákonem 
Definice jednotlivých oprávněných žadatelů: viz příloha č. 2.</v>
          </cell>
          <cell r="O104" t="str">
            <v>Ne</v>
          </cell>
          <cell r="P104" t="str">
            <v>Ne</v>
          </cell>
        </row>
        <row r="105">
          <cell r="A105" t="str">
            <v>03_17_131</v>
          </cell>
          <cell r="B105" t="str">
            <v>Implementace doporučení genderového auditu u zaměstnavatelů v hl. m. Praze</v>
          </cell>
          <cell r="C105" t="str">
            <v>PO1</v>
          </cell>
          <cell r="D105" t="str">
            <v>IP1.2</v>
          </cell>
          <cell r="E105" t="str">
            <v>Průběžná</v>
          </cell>
          <cell r="F105" t="str">
            <v>Jednokolové hodnocení</v>
          </cell>
          <cell r="G105">
            <v>42844</v>
          </cell>
          <cell r="H105">
            <v>42845.166666666664</v>
          </cell>
          <cell r="I105">
            <v>43455.625</v>
          </cell>
          <cell r="J105">
            <v>30000000</v>
          </cell>
          <cell r="K105" t="str">
            <v>Podpor.aktivity směřují k zavádění opatření vedoucích ke zlepšení podmínek pro uplatňování rovných příležitostí žen a mužů a slaďování prac. a rod.života u zaměstnavatelů. Zaváděná opatření vychází z výstupů provedeného genderového auditu (v rámci výzev 50 a 51, nebo vlastního auditu odpovídajícího standardu provedeného  v posledních 3 letech). Pokud žadatelem o podporu není přímo podporovaný zaměstnavatel, ale jiný subjekt, musí být mezi ním a organizací, na který je podpora cílena, uzavřeno partnerství, které žadatel doloží prohlášením o partnerství (vzor viz pří.č.3) přiloženým k proj.žádosti.   
Povinná aktivita projektu:
Genderový re-audit provedený dle Standardu genderového auditu (příloha č. 1) po zavedení plánovaných opatření
Hlavní podporované aktivity:
1)	Průběžné informování zaměstnanců o opatřeních zaváděných v rámci projektu
2)	Zavádění a rozšiřování flexibilních forem práce
3)	Aktivity směřující k vyšší transparentnosti odměňování v rámci organizace
4)	Aktivity přispívající k proměně vnitřní kultury organizace ve vztahu k rovným příležitostem žen a mužů a slaďování prac. a soukr.života 
5)	Aktivity směřující k vyrovnanému zastoupení žen a mužů ve vedoucích funkcích
6)	Vznik strategie rozvoje podmínek pro uplatňování rovnosti žen a mužů v organizaci
7)	Zavádění opatření usnadňujících zaměstnancům sladění práce s rodinným a soukr.životem
8)	Zavádění opatření usnadňujících rodičům návrat z mateřské/rod. dovolené 
9)	Zřízení příležitostného hlídání dětí zaměstnanců (dětského koutku)
Dopl.aktivity (náklady nesmí přesahovat 30 % přímých nákl.proj.)
10)	Profesní vzděl.osob vracejících se po mateřské/rodič.dov.
11)	Vzdělávání zaměstnanců v oblasti rovných příležitostí žen a mužů, prevenci diskriminace a možností slaďování rod. a soukr.života
12)	Profesní vzdělávání zaměstnanců/kyň za účelem snížení segregace práce v podniku.</v>
          </cell>
          <cell r="L105" t="str">
            <v>Zaměstnavatelé
Zaměstnanci</v>
          </cell>
          <cell r="M105" t="str">
            <v>Praha</v>
          </cell>
          <cell r="N105" t="str">
            <v>Pro tuto výzvu jsou oprávněnými žadateli:
-	obchodní korporace
-	OSVČ
-	státní podnik
-	NNO
-	profesní a podnikatelská sdružení
-	poradenské a vzdělávací instituce
-	školy a školská zařízení
-	vysoké školy
-	veřejné výzkumné instituce
-	kraje 
-	organizace zřizované kraji 
-	obce 
-	organizace zřizované obcemi 
-	dobrovolné svazky obcí
-	sociální partneři
-	organizační složky státu
-	příspěvkové organizace zřízené organizačními složkami státu
-	právnické osoby vykonávající podnikatelskou činnost zřízené zvláštním zákonem 
Definice jednotlivých oprávněných žadatelů: viz příloha č. 2</v>
          </cell>
          <cell r="O105" t="str">
            <v>Ne</v>
          </cell>
          <cell r="P105" t="str">
            <v>Ne</v>
          </cell>
        </row>
        <row r="108">
          <cell r="A108" t="str">
            <v>03_18_088</v>
          </cell>
          <cell r="B108" t="str">
            <v>Podpora aktivit a programů v rámci sociálního  začleňování (3. výzva)</v>
          </cell>
          <cell r="C108" t="str">
            <v>PO2</v>
          </cell>
          <cell r="D108" t="str">
            <v>IP2.1</v>
          </cell>
          <cell r="E108" t="str">
            <v>Kolová</v>
          </cell>
          <cell r="F108" t="str">
            <v>Jednokolové hodnocení</v>
          </cell>
          <cell r="G108">
            <v>43375</v>
          </cell>
          <cell r="H108">
            <v>43375.166666666664</v>
          </cell>
          <cell r="I108">
            <v>43473.5</v>
          </cell>
          <cell r="J108">
            <v>300000000</v>
          </cell>
          <cell r="K108" t="str">
            <v>1) Podpora osob s duševním onemocněním, včetně podpory jejich rodin a pečujících osob
2) Podpora osob s poruchou autistického spektra (osob s PAS), včetně podpory jejich rodin a pečujících osob
3) Podpora paliativní péče v přirozeném prostředí klienta
4) Podporu neformální péče a sdílené péče
5) Podpora osob ohrožených látkovými i nelátkovými závislostmi
6) Podpora profesionální realizace sociální práce na obcích
7) Podpora aktivit pro cílovou skupinu migranti
8) Podpora prevence a řešení zadluženosti a předluženosti (včetně poradenství), aktivity zaměřené na předcházení ekonomické nestability osob
Popis podporovaných aktivit je uveden v příloze č. 1 výzvy. Podmínky podpory sociálních služeb jsou specifikovány v příloze č. 2 výzvy.</v>
          </cell>
          <cell r="L108" t="str">
            <v>'- Osoby sociálně vyloučené a osoby sociálním vyloučením ohrožené
- Osoby se zdravotním postižením
- Bezdomovci a osoby žijící v nevyhovujícím nebo nejistém ubytování
- Neformální pečovatelé
- Osoby ohrožené domácím násilím a závislostmi
- Imigranti a azylanti
- Osoby ohrožené předlužeností
- Poskytovatelé a zadavatelé sociálních služeb, služeb pro rodiny a děti a dalších služeb na podporu sociálního začleňování
- Sociální pracovníci
- Pracovníci v sociálních službách
- Místní samospráva.
Žádost musí být formulována na základě zjištěných problémů a potřeb cílové skupiny, pro kterou je realizace projektu zamýšlena. Komunikace s cílovou skupinou je v naprosté většině případů důležitou součástí projektové přípravy. Doporučuje se ověřit zájem cílové skupiny o zapojení do projektu a souhlas s navrhovaným řešení dané problematiky pro cílovou skupinu Zájem cílové skupiny lze ověřit např. marketingovou nebo dotazníkovou studií, analýzami Úřadu práce ČR či jiné instituce, analýzami a studiemi organizace žadatele vytvořenými na základě předchozí práce s cílovou skupinou apod. Žadatel ve své žádosti musí prokázat nebo řádně popsat, kdo je jeho cílová skupina, čím je ohrožená, jakými riziky.
Analýza cílové skupiny je povinnou přílohou žádosti o podporu - viz příloha č. 3 Analýza potřebnosti projektu a cílové skupiny (VZOR).</v>
          </cell>
          <cell r="M108" t="str">
            <v>ČR mimo HMP</v>
          </cell>
          <cell r="N108" t="str">
            <v>NNO, sociální družstva podle zákona č. 90/2012 Sb., o obchodních korporacích, obce, organizace zřizované obcemi (příspěvkové organizace, obchodní společnosti, obecně prospěšné společnosti, ústavy) působící v sociální oblasti, organizace zřizované kraji (příspěvkové organizace, obchodní společnosti, obecně prospěšné společnosti, ústavy) působící v sociální oblasti,dobrovolné svazky obcí podle zákona č. 128/2000 Sb., o obcích (obecní zřízení), poskytovatelé sociálních služeb zapsaní v registru poskytovatelů sociálních služeb podle zákona č. 108/2006 Sb., o sociálních službách, ve znění pozdějších předpisů.
Pro aktivitu 6) Podpora profesionalizace sociální práce na obcích nejsou oprávněnými žadateli organizace zřizované kraji uvedené pod písmem e). Je-li žadatelem organizace uvedená pod písmeny a), b), d), f) a g) platí, že tato organizace je oprávněným žadatelem za předpokladu, že obec, ve které má tato organizace sídlo či provozovnu a/nebo je jejím zřizovatelem, bude partnerem projektu bez finančního příspěvku.</v>
          </cell>
          <cell r="O108" t="str">
            <v>Ano</v>
          </cell>
          <cell r="P108" t="str">
            <v>Ne</v>
          </cell>
        </row>
        <row r="109">
          <cell r="A109" t="str">
            <v>03_18_089</v>
          </cell>
          <cell r="B109" t="str">
            <v>Podpora procesu transformace pobytových služeb a podpora služeb komunitního typu vzniklých po transformaci</v>
          </cell>
          <cell r="C109" t="str">
            <v>PO2</v>
          </cell>
          <cell r="D109" t="str">
            <v>IP2.2</v>
          </cell>
          <cell r="E109" t="str">
            <v>Kolová</v>
          </cell>
          <cell r="F109" t="str">
            <v>Jednokolové hodnocení</v>
          </cell>
          <cell r="G109">
            <v>43346</v>
          </cell>
          <cell r="H109">
            <v>43346.333333333336</v>
          </cell>
          <cell r="I109">
            <v>43496.5</v>
          </cell>
          <cell r="J109">
            <v>60000000</v>
          </cell>
          <cell r="K109" t="str">
            <v>Podpora transformace a deinstitucionalizace pobytových sociálních služeb pro osoby se zdravotním postižením a rozvoje nových služeb komunitního charakteru, ambulantních, terénních i pobytových, a nových typů péče, včetně rozvoje a rozšiřování nástrojů pro identifikaci a odstraňování dopadů institucionalizace na uživatele pobytových sociálních služeb a rozvoje individuálního plánování podpory zaměřené na začlenění uživatele ústavních služeb do běžného prostředí, řešení dopadů reformy psychiatrické péče na systém sociálních služeb a provázání s návaznými veřejně dostupnými službami.
Aktivity uvedené v žádosti o podporu musí směřovat k naplnění Kritérií sociálních služeb komunitního charakteru a Kritérií transformace a deinstitucionalizace. Výzva je zacílena na podporu a rozvoj procesů uvnitř služby, která prochází transformačním procesem, nikoliv na přímou podporu uživatelů dané služby. Přesto se doporučuje klást důraz na aktivizaci uživatelů služby a jejich zapojování do procesu rozhodování a klíčových aktivit projektu.
A Podpora procesu přípravy transformace pobytové služby sociální péče
B Podpora implementace transformačního plánu (TP) a praktické realizace transformačního procesu zařízení
C Podpora nově registrované služby, která vznikla jako výsledek transformačního procesu pobytové služby sociální péče.
Více info v textu výzvy.</v>
          </cell>
          <cell r="L109" t="str">
            <v>Poskytovatelé a zadavatelé sociálních služeb, služeb pro rodiny a děti a dalších služeb na podporu sociálního začleňování, Sociální pracovníci, Pracovníci v sociálních službách.</v>
          </cell>
          <cell r="M109" t="str">
            <v>ČR mimo HMP</v>
          </cell>
          <cell r="N109" t="str">
            <v>Kraje, obce a jimi zřizované organizace, Poskytovatelé sociálních služeb, Nestátní neziskové organizace</v>
          </cell>
          <cell r="O109" t="str">
            <v>Ano</v>
          </cell>
          <cell r="P109" t="str">
            <v>Ne</v>
          </cell>
        </row>
        <row r="110">
          <cell r="A110" t="str">
            <v>03_18_090</v>
          </cell>
          <cell r="B110" t="str">
            <v>Specifická výzva na vybrané cílové skupiny IP 1.1</v>
          </cell>
          <cell r="C110" t="str">
            <v>PO1</v>
          </cell>
          <cell r="D110" t="str">
            <v>IP1.1</v>
          </cell>
          <cell r="E110" t="str">
            <v>Kolová</v>
          </cell>
          <cell r="F110" t="str">
            <v>Jednokolové hodnocení</v>
          </cell>
          <cell r="G110">
            <v>43545</v>
          </cell>
          <cell r="H110">
            <v>43545.375</v>
          </cell>
          <cell r="I110">
            <v>43595.5</v>
          </cell>
          <cell r="J110">
            <v>400000000</v>
          </cell>
          <cell r="K110" t="str">
            <v>V rámci výzvy budou podporovány níže uvedené aktivity, přičemž žadatel by měl do svého projektu zařadit pouze takové aktivity, které jsou účelné a logicky provázané ve vztahu ke stanovenému cíli projektu a mají jasnou vazbu na potřeby zvolené cílové skupiny projektu, jež budou identifikovány v přiložené analýze potřeb cílové skupiny. Ve všech aktivitách by měl být kladen důraz na individuální přístup a komplexní podporu účastníků.
Klíčové aktivity - jejich účel, obsah, způsob provádění (včetně časového rozvržení) - musí být v žádosti jasně popsány. Současně by měly mít zřejmou vazbu na další části projektové žádosti, a to především ve vztahu k rozpočtu, popisu realizačního týmů či indikátorům.</v>
          </cell>
          <cell r="L110" t="str">
            <v>V rámci této výzvy budou podporovány aktivity pro níže vymezené skupiny osob. Konkrétní specifikace jednotlivých cílových skupin je uvedena v příloze č. 2 této výzvy
-	Imigranti a azylanti;
-	Národnostní menšiny;
-	Lidé mladší 30 let, kteří nejsou v zaměstnání, ve vzdělávání nebo v profesní přípravě
-	Osoby ohrožené domácím násilím a závislostmi;
-	Osoby opouštějící institucionální zařízení;
-	Osoby pečující o jiné závislé osoby;
-	Osoby pečující o malé děti;
-	Osoby s nízkou úrovní kvalifikace (stupeň ISCED 0-2);
-	Osoby se zdravotním postižením;
-	Osoby v nebo po výkonu trestu;
-	Osoby dlouhodobě či opakovaně nezaměstnané;
-	Osoby nezaměstnané déle než 5 měsíců a zároveň ve věku 55 a více let;
Výše uvedené osoby musí vždy splňovat jednu z níže uvedených charakteristik:
-	neaktivní osoby, tj. osoby v produktivním věku, které nejsou ani zaměstnané (ani nevykonávají samostatně výdělečnou činnost) ani nezaměstnané (tj. evidované Úřadem práce ČR jako uchazeč o zaměstnání) a zároveň se nejedná o osoby soustavně se připravující na budoucí povolání (s výjimkou cílové skupiny osob opouštějících institucionální zařízení, které jsou v posledním ročníku/semestru vzdělávání či profesní přípravy) či osoby pobírající starobní důchod.</v>
          </cell>
          <cell r="M110" t="str">
            <v>ČR mimo HMP</v>
          </cell>
          <cell r="N110" t="str">
            <v>'- Vzdělávací a poradenské instituce
- právnické osoby, včetně právnických osob vykonávajících činnost škol 
a školských zařízení zapsaných ve školském rejstříku a vysokých škol 
dle zákona č. 111/1998 Sb., o vysokých školách,
- fyzické osoby jejichž převažujícím předmětem činnosti je poskytování vzdělávání nebo poradenských služeb souvisejících se zprostředkováním zaměstnání (CZ-NACE v kategorii 78 či 85) a které prokážou svou historii minimálně po dobu 1 roku ke dni vyhlášení výzvy. Tyto subjekty musí předložit poslední platné daňové přiznání (za rok 2017 nebo 2018) podané před 21. 3. 2019, kterým doloží převažující předmět činnosti v oblasti vzdělávání či poradenství. Pro subjekty, jejichž účetním obdobím je hospodářský rok, se posuzuje daňové přiznání za zdaňovací období  2017/2018. Pokud z daňového přiznání není jednoznačný převažující předmět podnikání (např. z důvodu souběhu více činností) lze doložit s daňovým přiznáním přílohu k účetní závěrce, jestliže požadovaný převažující předmět činnosti prokazuje. Povinnost předložit daňové přiznání se netýká škol a školských zařízení zapsaných ve školském rejstříku a vysokých škol, ani žadatelů vymezených v následujících odrážkách. 
-Nestátní neziskové organizace s prokazatelnou dobou existence minimálně 1 rok od data vyhlášení výzvy
-	spolky dle § 214-302 zákona č. 89/2012 Sb. občanský zákoník;
-	obecně prospěšné společnosti zřízené podle zákona č. 248/1995 Sb., 
o obecně prospěšných společnostech, ve znění pozdějších předpisů;
-	ústavy dle § 402-418 zákona č. 89/2012 Sb. občanský zákoník;
-	církevní právnické osoby zřízené podle zákona č. 3/2002 sb., o církvích a náboženských společnostech, pokud poskytují zdravotní, kulturní, vzdělávací a sociální služby nebo sociálně právní ochranu dětí;
-	nadace (§ 306-393) a nadační fondy (§ 394-401) zřízené podle zákona č. 89/2012 Sb., občanský zákoník.
- Obce dle zákona č. 128/2000 Sb, o obcích;
- Dobrovolné svazky obcí
- Kraje</v>
          </cell>
          <cell r="O110" t="str">
            <v>Ano</v>
          </cell>
          <cell r="P110" t="str">
            <v>Ne</v>
          </cell>
        </row>
        <row r="111">
          <cell r="A111" t="str">
            <v>03_18_091</v>
          </cell>
          <cell r="B111" t="str">
            <v>Iniciativa na podporu zaměstnanosti mládeže pro regiony NUTS II Severozápad a NUTS II Moravskoslezsko - kraje</v>
          </cell>
          <cell r="C111" t="str">
            <v>PO1</v>
          </cell>
          <cell r="D111" t="str">
            <v>IP1.5</v>
          </cell>
          <cell r="E111" t="str">
            <v>Průběžná</v>
          </cell>
          <cell r="F111" t="str">
            <v>Jednokolové hodnocení</v>
          </cell>
          <cell r="G111">
            <v>43033</v>
          </cell>
          <cell r="H111">
            <v>43033.166666666664</v>
          </cell>
          <cell r="I111">
            <v>43190.999988425923</v>
          </cell>
          <cell r="J111">
            <v>70000000</v>
          </cell>
          <cell r="K111" t="str">
            <v>Zprostředkování zaměstnání osobám z cílové skupiny  - podpora činností, které souvisejí s: 
- vyhledáváním zaměstnání pro fyzickou osobu, která se uchází o práci, a s vyhledáváním zaměstnanců pro zaměstnavatele, který hledá nové pracovní síly (§ 14 odstavec 1 písmeno a) zákona 435/2004 Sb.); 
- poskytováním poradenské a informační činnosti v oblasti pracovních příležitostí (§14 odstavec 1 písmeno c) zákona 435/2004 Sb.). 
- zaměstnání mohou zprostředkovávat pouze oprávněné subjekty (viz § 14 odstavec 3 zákona č. 435/2004 Sb.).
Poskytování poradenské činnosti za účelem zjišťování osobnostních a kvalifikačních předpokladů mladých pro volbu povolání, pro zprostředkování vhodného zaměstnání  a při výběru dalších vhodných aktivit v rámci projekt, které mají napomoci nalézt uplatnění na trhu práce. Poskytování poradenství v oblasti další účasti ve vzdělávání, zvyšování či prohlubování kvalifikace, včetně podpory rekvalifikací, s cílem harmonizovat vztah mezi nabídkou a poptávkou na trhu práce;
Poskytování rekvalifikací ? získání nové kvalifikace, zvyšování, rozšiřování nebo prohlubování dosavadní kvalifikace, včetně jejího udržování a obnovování. Za rekvalifikaci se považuje i získání kvalifikace pro pracovní uplatnění osoby, která dosud žádnou kvalifikaci nezískala nebo získání specifické digitální kompetence s vazbou na konkrétní profesi;
Podpora aktivit k získání pracovních návyků a zkušeností jako jsou krátkodobé pracovní příležitosti, pracovní trénink, odborné praxe a stáže, podpora vytváření míst určených k získání odborné praxe či podpora vytváření stáží; Podpora zahájení samostatné výdělečné činnosti, a to zejména formou rekvalifikací, poradenství a poskytování příspěvků;
Motivační aktivity zaměřené na zvýšení orientace mladých lidí v požadavcích trhu práce, požadavcích volných pracovních míst na trhu práce, dále příprava k zařazení do rekvalifikace, resp. jiného nástroje vedoucího k uplatnění na trhu práce, včetně obnovení nebo získání pracovních návyků atd.</v>
          </cell>
          <cell r="L111" t="str">
            <v>Cílové skupiny zahrnují mladé lidi mladší 30 let (tj. do 29 let včetně), kteří nejsou v zaměstnání, ve vzdělávání nebo v profesní přípravě, žijící ve způsobilém regionu, kteří jsou nezaměstnaní nebo neaktivní (včetně dlouhodobě nezaměstnaných) nezávisle na tom, zda jsou registrováni na Úřadu práce ČR jako uchazeči o zaměstnání či nikoli.
Do projektů budou zařazovány přednostně osoby, které nejsou evidovanými uchazeči o zaměstnání, ale jsou cílovou skupinou IP 1.5.
V rámci projektů pod touto výzvou nesmí docházet k duplicitě s projekty ÚP ČR (zařazení stejných osob do stejných nebo podobných aktivit).</v>
          </cell>
          <cell r="M111" t="str">
            <v>NUTS II Severozápad, NUTS II Moravskoslezsko</v>
          </cell>
          <cell r="N111" t="str">
            <v>Kraje - Ústecký kraj, Karlovarský kraj a Moravskoslezský kraj</v>
          </cell>
          <cell r="O111" t="str">
            <v>Ano</v>
          </cell>
          <cell r="P111" t="str">
            <v>Ne</v>
          </cell>
        </row>
        <row r="112">
          <cell r="A112" t="str">
            <v>03_18_092</v>
          </cell>
          <cell r="B112" t="str">
            <v>Výzva pro územní samosprávné celky (obce, kraje a sdružení a asociace ÚSC)</v>
          </cell>
          <cell r="C112" t="str">
            <v>PO4</v>
          </cell>
          <cell r="D112" t="str">
            <v>IP4.1</v>
          </cell>
          <cell r="E112" t="str">
            <v>Kolová</v>
          </cell>
          <cell r="F112" t="str">
            <v>Jednokolové hodnocení</v>
          </cell>
          <cell r="G112">
            <v>43546</v>
          </cell>
          <cell r="H112">
            <v>43553.333333333336</v>
          </cell>
          <cell r="I112">
            <v>43637.666666666664</v>
          </cell>
          <cell r="J112">
            <v>285000000</v>
          </cell>
          <cell r="K112" t="str">
            <v>Podporované aktivity v této výzvě vycházejí z aktualizovaného Strategického rámce rozvoje veřejné správy České republiky pro období 2014 - 2020 (dále jen SRRVS). Projekty pomohou územním samosprávným celkům připravit se na inovace ve veřejné správě spojené s realizací reforem obsažených ve SRRVS.
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řízení kvality,
-	Podpora tvorby a aktualizace strategických dokumentů,
-	Podpora procesního řízení v organizaci,
-	Přívětivý úřad -  nástroje komunikace s veřejností,
-	Rozvoj informačních systémů obcí/krajů a související analýzy pro zlepšení komunikace uvnitř veřejné správy i navenek.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budou podpořeny tyto aktivity:
-	Realizace specifických vzdělávacích programů přispívajících ke zkvalitnění rozvoje lidských zdrojů ve veřejné správě. Za tímto účelem bude podpořeno zvyšování kvalifikace pracovníků v oblastech souvisejících s oborem jejich působnosti.
-	Zavádění a rozvoj moderních nástrojů a metod řízení lidských zdrojů ve veřejné správě.
Podporované aktivity jsou specifikovány v příloze č. 2 výzvy</v>
          </cell>
          <cell r="L112" t="str">
            <v>'- Obce a kraje a jejich zaměstnanci
- Volení zástupci 
- Veřejnost
- Dobrovolné svazky obcí a jejich zaměstnanci</v>
          </cell>
          <cell r="M112" t="str">
            <v>celá ČR (mimo Prahu)</v>
          </cell>
          <cell r="N112" t="str">
            <v>'- Obce a kraje
- Asociace a sdružení obcí a krajů
- dobrovolné svazky obcí</v>
          </cell>
          <cell r="O112" t="str">
            <v>Ne</v>
          </cell>
          <cell r="P112" t="str">
            <v>Ne</v>
          </cell>
        </row>
        <row r="113">
          <cell r="A113" t="str">
            <v>03_18_093</v>
          </cell>
          <cell r="B113" t="str">
            <v>Podpora zaměstnanců ohrožených propouštěním II</v>
          </cell>
          <cell r="C113" t="str">
            <v>PO1</v>
          </cell>
          <cell r="D113" t="str">
            <v>IP1.3</v>
          </cell>
          <cell r="E113" t="str">
            <v>Průběžná</v>
          </cell>
          <cell r="F113" t="str">
            <v>Jednokolové hodnocení</v>
          </cell>
          <cell r="G113">
            <v>43997</v>
          </cell>
          <cell r="H113">
            <v>43997.333333333336</v>
          </cell>
          <cell r="I113">
            <v>44347.5</v>
          </cell>
          <cell r="J113">
            <v>3600000000</v>
          </cell>
          <cell r="K113" t="str">
            <v>'- Poradenské a informační aktivity v oblasti kariérového poradenství, orientace na trhu práce pro propouštěné zaměstnance a zaměstnance ohrožené ztrátou zaměstnání. 
- Vzdělávací a rekvalifikační programy pro zaměstnance podniků procházejících restrukturalizací nebo omezujících či končících svoji činnost, včetně propouštěných zaměstnanců a zaměstnanců ohrožených ztrátou zaměstnání. 
- Tvorba a realizace vzdělávacích programů pro zaměstnance, kteří jsou ohroženi propouštěním. 
- Podpora zaměstnávání propouštěných zaměstnanců.</v>
          </cell>
          <cell r="L113" t="str">
            <v>a) propouštění zaměstnanci a zaměstnanci ohrožení ztrátou zaměstnání - zaměstnanci ve výpovědi, zaměstnanci s předpokládaným ukončením pracovního poměru v řádu měsíců a zaměstnanci jinak ohrožení ztrátou zaměstnání, včetně osob, které se z těchto důvodů stali uchazeči o zaměstnání; 
b) zaměstnavatelé - pro tuto výzvu se jedná o zaměstnavatele, jejichž zaměstnanci jsou ve výpovědi, mají předpokládané ukončení pracovního poměru v řádu měsíců či jsou jinak ohroženi ztrátou zaměstnání a noví zaměstnavatelé, kteří přijímají propouštěné zaměstnance.</v>
          </cell>
          <cell r="M113" t="str">
            <v>ČR vč. hl.m. Prahy</v>
          </cell>
          <cell r="N113" t="str">
            <v>Úřad práce České republiky</v>
          </cell>
          <cell r="O113" t="str">
            <v>Ne</v>
          </cell>
          <cell r="P113" t="str">
            <v>Ne</v>
          </cell>
        </row>
        <row r="114">
          <cell r="A114" t="str">
            <v>03_18_094</v>
          </cell>
          <cell r="B114" t="str">
            <v>Budování kapacit sociálních partnerů II</v>
          </cell>
          <cell r="C114" t="str">
            <v>PO1</v>
          </cell>
          <cell r="D114" t="str">
            <v>IP1.3</v>
          </cell>
          <cell r="E114" t="str">
            <v>Průběžná</v>
          </cell>
          <cell r="F114" t="str">
            <v>Jednokolové hodnocení</v>
          </cell>
          <cell r="G114">
            <v>43297</v>
          </cell>
          <cell r="H114">
            <v>43311.375</v>
          </cell>
          <cell r="I114">
            <v>43454.5</v>
          </cell>
          <cell r="J114">
            <v>241000000</v>
          </cell>
          <cell r="K114" t="str">
            <v>'-Rozvoj a posilování spolupráce mezi zaměstnavateli a zaměstnanci s důrazem na oblast pracovně právních vztahů, BOZP,prevence kritických situací a projevů násilí a na rozvoj lidských zdrojů ze strany zaměstnavatelů s důrazem na oblast legislativy dotýkající se hospodářských a sociálních zájmů sociálních partnerů (včetně např.témat spojených se zvýšením minimální mzdy a s výzkumem a přípravou možných řešení v oblasti daňového a pojistného systému a podmínek za jakých by bylo možné tyto systémy vyrovnat jak se snížením fiskální zátěže pracovních příjmů, tak s požadavky na rozšíření pracovních příležitostí ve veřejných službách),
- zavádění nových moderních systémů řízení organizace a podniku u sociálních partnerů, včetně řízení lidských zdrojů, zabezpečování regionálního poradenství a vyšší informovanosti v oblasti sociálního dialogu s využitím mezinárodní spolupráce a podpora účasti pracovníků na školeních, konferencích, workshopech apod. věnovaných tématice soc. dialogu,
- vzdělávání pro zaměstnance a zaměstnavatele zaměřené na doplňování, rozšiřování a zvyšování znalostí v oblastech s přímým dopadem na sociální dialog,
- podpora vytváření strategií a monitoringu rozvoje regionálních tripartit, včetně přenosu informací na odvětvovou a podnikovou úroveň (především s ohledem na sladění nabídky a poptávky na trhu práce v souvislosti s rozšířením a propagací aktivit Národní soustavy povolání) na bázi místního partnerství (sociální partneři a zástupci krajů),
- podpora propagace flexibilních forem práce v podnicích, včetně podpory vytváření podmínek pro zvýšení flexibility trhu práce (např.:návrhy na zkrácení pracovní doby v některých životních fázích, sledování a vyhodnocování vlivu práce na dálku na soulad pracovního a rodinného života, otázky bezpečnosti a ochrany zdraví při práci z domova),
- podpora využívání moderních technologií a přístupových bodů pomáhající. 
Více v textu výzvy 094.
zaměstnancům podniků lépe se orientovat v legislativě k pracovněprávním vz</v>
          </cell>
          <cell r="L114" t="str">
            <v>a) Sociální partneři, kteří jsou definováni Radou hospodářské a sociální dohody ČR
- Svaz průmyslu a dopravy ČR
- Konfederace zaměstnavatelských a podnikatelských svazů ČR
- Českomoravská konfederace odborových svazů
- Asociace samostatných odborů
a jejich zaměstnanci a členské základny;
b) organizace zaměstnavatelů a odborové organizace, které mají uzavřenou kolektivní smlouvu vyššího stupně (KSVS) alespoň měsíc před vyhlášením výzvy a její platnost je minimálně do konce roku 2018;
c) odvětvové svazy, zaměstnavatelé a zaměstnanci podniků vstupujících do sociálního dialogu;
d) další zaměstnanci (včetně propouštěných zaměstnanců 4 nebo naopak potenciálních nových zaměstnanců5) s vazbou na aktivity zaměřené na sociální dialog.</v>
          </cell>
          <cell r="M114" t="str">
            <v>Celá ČR včetně hl. města Prahy</v>
          </cell>
          <cell r="N114" t="str">
            <v>a) Sociální partneři, kteří jsou definováni Radou hospodářské a sociální dohody ČR: 
- Svaz průmyslu a dopravy ČR
- Konfederace zaměstnavatelských a podnikatelských svazů ČR
- Českomoravská konfederace odborových svazů
- Asociace samostatných odborů
b) Organizace zaměstnavatelů a odborové organizace, které mají uzavřenou kolektivní smlouvu vyššího stupně alespoň měsíc před vyhlášením výzvy a její platnost je minimálně do konce roku 2018.
Pokud jsou organizace v bodě 3.3 b) žadateli projektu, nemohou se již účastnit obdobných aktivit projektu prostřednictvím organizací v bodě 3.3 a).</v>
          </cell>
          <cell r="O114" t="str">
            <v>Ne</v>
          </cell>
          <cell r="P114" t="str">
            <v>Ne</v>
          </cell>
        </row>
        <row r="115">
          <cell r="A115" t="str">
            <v>03_18_095</v>
          </cell>
          <cell r="B115" t="str">
            <v>Výzva na podporu sociálního začleňování v Praze (2.výzva)</v>
          </cell>
          <cell r="C115" t="str">
            <v>PO2</v>
          </cell>
          <cell r="D115" t="str">
            <v>IP2.1</v>
          </cell>
          <cell r="E115" t="str">
            <v>Kolová</v>
          </cell>
          <cell r="F115" t="str">
            <v>Jednokolové hodnocení</v>
          </cell>
          <cell r="G115">
            <v>43405</v>
          </cell>
          <cell r="H115">
            <v>43405.333333333336</v>
          </cell>
          <cell r="I115">
            <v>43524.5</v>
          </cell>
          <cell r="J115">
            <v>220000000</v>
          </cell>
          <cell r="K115" t="str">
            <v>1) Podpora osob s duševním onemocněním, včetně podpory jejich rodin a pečujících osob
2) Podpora osob s poruchou autistického spektra (osob s PAS), včetně podpory jejich rodin a pečujících osob
3) Podpora paliativní péče v přirozeném prostředí klienta
4) Podporu neformální péče a sdílené péče
5) Podpora osob ohrožených látkovými i nelátkovými závislostmi
6) Podpora profesionální realizace sociální práce na obcích
7) Podpora aktivit pro cílovou skupinu migranti
8) Podpora prevence a řešení zadluženosti a předluženosti (včetně poradenství), aktivity zaměřené na předcházení ekonomické nestability osob
9) Podpora inovativních služeb pro ohrožené děti a rodiny
Popis podporovaných aktivit je uveden v příloze č. 1 výzvy. Podmínky podpory sociálních služeb jsou specifikovány v příloze č. 2 výzvy.</v>
          </cell>
          <cell r="L115" t="str">
            <v>NNO, městské části, poskytovatelé soc. služeb, osoby pověřené SPOD a další</v>
          </cell>
          <cell r="M115" t="str">
            <v>HMP</v>
          </cell>
          <cell r="N115" t="str">
            <v>a) NNO, 
b) sociální družstva podle zákona č. 90/2012 Sb., o obchodních korporacích,
c) městské části hl. m. Prahy podle zákona č.131/2000 Sb., o hlavním městě Praze, ve znění pozdějších předpisů,
d) organizace zřizované městskými částmi hlavního města Prahy (příspěvkové organizace, obchodní společnosti, obecně prospěšné společnosti, ústavy) působící v sociální oblasti a působící v oblasti práce s dětmi (platí jen pro aktivitu 9),
e) organizace zřizované hlavním městem Prahou (příspěvkové organizace, obchodní společnosti, obecně prospěšné společnosti, ústavy) působící v sociální oblastia působící v oblasti práce s dětmi (platí jen pro aktivitu 9),
f) dobrovolné svazky obcí podle zákona č. 128/2000 Sb., o obcích (obecní zřízení),
g) poskytovatelé sociálních služeb zapsaní v registru poskytovatelů sociálních služeb podle zákona č. 108/2006 Sb., o sociálních službách, ve znění pozdějších předpisů.
Pro aktivitu 3) Podpora paliativní péče v přirozeném prostředí klienta jsou oprávněnými žadateli:
h) poskytovatelé domácí hospicové (paliativní) péče,
i) poskytovatelé sociálních služeb.
Pro aktivitu 6) Podpora profesionalizace sociální práce na obcích nejsou oprávněnými žadateli organizace zřizované hl. m. Prahou uvedené pod písmem e). Je-li žadatelem organizace uvedená pod písmeny a), b), d), f) a g) platí, že tato organizace je oprávněným žadatelem za předpokladu, že městská část hl.m.Prahy, ve které má tato organizace sídlo či provozovnu a/nebo je jejím zřizovatelem, bude partnerem projektu bez finančního příspěvku.
Pro aktivitu 9) Podpora inovativních služeb pro ohrožené děti a rodiny jsou oprávněnými žadateli organizace uvedené pouze pod písmem a), c), d), e).</v>
          </cell>
          <cell r="O115" t="str">
            <v>Ne</v>
          </cell>
          <cell r="P115" t="str">
            <v>Ne</v>
          </cell>
        </row>
        <row r="117">
          <cell r="A117" t="str">
            <v>03_18_119</v>
          </cell>
          <cell r="B117" t="str">
            <v>Výzva pro územní samosprávné celky - hl. m. Praha</v>
          </cell>
          <cell r="C117" t="str">
            <v>PO4</v>
          </cell>
          <cell r="D117" t="str">
            <v>IP4.1</v>
          </cell>
          <cell r="E117" t="str">
            <v>Kolová</v>
          </cell>
          <cell r="F117" t="str">
            <v>Jednokolové hodnocení</v>
          </cell>
          <cell r="G117">
            <v>43546</v>
          </cell>
          <cell r="H117">
            <v>43553.333333333336</v>
          </cell>
          <cell r="I117">
            <v>43637.666666666664</v>
          </cell>
          <cell r="J117">
            <v>15000000</v>
          </cell>
          <cell r="K117" t="str">
            <v>Podporované aktivity v této výzvě vycházejí z aktualizovaného Strategického rámce rozvoje veřejné správy České republiky pro období 2014 - 2020 (dále jen SRRVS). Projekty pomohou územním samosprávným celkům připravit se na inovace ve veřejné správě spojené s realizací reforem obsažených ve SRRVS.
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řízení kvality,
-	Podpora tvorby a aktualizace strategických dokumentů,
-	Podpora procesního řízení v organizaci,
-	Přívětivý úřad ? nástroje komunikace s veřejností,
-	Rozvoj informačních systémů obcí/krajů a související analýzy pro zlepšení komunikace uvnitř veřejné správy i navenek.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budou podpořeny tyto aktivity:
-	Realizace specifických vzdělávacích programů přispívajících ke zkvalitnění rozvoje lidských zdrojů ve veřejné správě. Za tímto účelem bude podpořeno zvyšování kvalifikace pracovníků v oblastech souvisejících s oborem jejich působnosti,
-	Zavádění a rozvoj moderních nástrojů a metod řízení lidských zdrojů ve veřejné správě.
Podporované aktivity jsou specifikovány v příloze č. 2 výzvy.</v>
          </cell>
          <cell r="L117" t="str">
            <v>'- Obce a kraje a jejich zaměstnanci
- Volení zástupci 
- Veřejnost</v>
          </cell>
          <cell r="M117" t="str">
            <v>Praha</v>
          </cell>
          <cell r="N117" t="str">
            <v>Obce 
Kraje</v>
          </cell>
          <cell r="O117" t="str">
            <v>Ne</v>
          </cell>
          <cell r="P117" t="str">
            <v>Ne</v>
          </cell>
        </row>
        <row r="118">
          <cell r="A118" t="str">
            <v>03_18_133</v>
          </cell>
          <cell r="B118" t="str">
            <v>Podpora vzniku a provozu dětských skupin pro podniky - dotace v hl. m. Praze</v>
          </cell>
          <cell r="C118" t="str">
            <v>PO1</v>
          </cell>
          <cell r="D118" t="str">
            <v>IP1.2</v>
          </cell>
          <cell r="E118" t="str">
            <v>Průběžná</v>
          </cell>
          <cell r="F118" t="str">
            <v>Jednokolové hodnocení</v>
          </cell>
          <cell r="G118">
            <v>43633</v>
          </cell>
          <cell r="H118">
            <v>43633.25</v>
          </cell>
          <cell r="I118">
            <v>43698.666666666664</v>
          </cell>
          <cell r="J118">
            <v>87545013</v>
          </cell>
          <cell r="K118" t="str">
            <v>Výzva podporuje vznik a/nebo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Podporována budou zařízení péče o děti pro zaměstnance.
V rámci OPZ lze tedy poskytovat službu péče o dítě v následujícím režimu:
Podniková dětská skupina, zřízená a provozovaná zaměstnavatelem pro své zaměstnance, a příp. zaměstnance partnera.
Dle § 3 odst. 1 zákona č. 247/2014 Sb., o poskytování služby péče o děti v dětské skupině a o změně souvisejících zákonů je provozovatel dětské skupiny zaměstnavatelem rodiče, nebo dle § 3, odst. 3 zákona č. 247/2014 Sb., o poskytování služby péče o děti v dětské skupině a o změně souvisejících zákonů provozovatel může poskytovat službu péče o dítě v dětské skupině rodiči též na základě dohody se zaměstnavatelem tohoto rodiče, a to za podmínek, za kterých poskytuje službu jinému rodiči.
Žadatel uvede v žádosti informaci o plánované délce budování, je-li tato fáze pro projekt relevantní, a o počtu fází provozu za předpokladu dodržení maximální způsobilé délky realizace, na kterou lze projekt naplánovat. Délka fáze budování je maximálně 12 měsíců a délka jedné fáze provozu je vždy 6 měsíců. 
Žadatel je oprávněn se v rámci jedné žádosti ucházet o podporu pouze jedné dětské skupiny.
Podporován nebude:
-	Provoz dětských skupin, provozovaných dle zákona č. 247/2014 Sb., o poskytování služby péče o děti v dětské skupině, které již obdržely podporu z Operačního programu Zaměstnanost v některé z předchozích výzev 
-	provoz dětských skupin, zapsaných do evidence při MPSV nejpozději k datu  31. 12. 2018.
-	Vznik a/nebo provoz dětských skupin dle zákona č. 247/2014Sb., o poskytování služby péče o děti v DS, které by byly provozovány jako veřejné.</v>
          </cell>
          <cell r="L118" t="str">
            <v>Rodiče s malými dětmi</v>
          </cell>
          <cell r="M118" t="str">
            <v>HMP</v>
          </cell>
          <cell r="N118" t="str">
            <v>Žadatel:
Pro tuto výzvu jsou oprávněnými žadateli:
-	poradenské a vzdělávací instituce
-	veřejné výzkumné instituce
-	nestátní neziskové organizace
-	profesní a podnikatelská sdružení
-	obchodní korporace
-  OSVČ
-	státní podniky
-	právnické osoby vykonávající podnikatelskou činnost zřízené zvláštním zákonem
-	školy a školská zařízení (kromě příspěvkových organizací městských částí a hl. města Prahy)
-	vysoké školy 
-	OSS a jimi zřizované příspěvkové organizace 
-	sociální partneři
Definice jednotlivých oprávněných žadatelů je uvedena v příloze č. 1.</v>
          </cell>
          <cell r="O118" t="str">
            <v>Ano</v>
          </cell>
          <cell r="P118" t="str">
            <v>Ne</v>
          </cell>
        </row>
        <row r="119">
          <cell r="A119" t="str">
            <v>03_19_097</v>
          </cell>
          <cell r="B119" t="str">
            <v>Podnikové vzdělávání zaměstnanců II</v>
          </cell>
          <cell r="C119" t="str">
            <v>PO1</v>
          </cell>
          <cell r="D119" t="str">
            <v>IP1.3</v>
          </cell>
          <cell r="E119" t="str">
            <v>Kolová</v>
          </cell>
          <cell r="F119" t="str">
            <v>Jednokolové hodnocení</v>
          </cell>
          <cell r="G119">
            <v>43539</v>
          </cell>
          <cell r="H119">
            <v>43539.333333333336</v>
          </cell>
          <cell r="I119">
            <v>43600.708333333336</v>
          </cell>
          <cell r="J119">
            <v>2250000000</v>
          </cell>
          <cell r="K119" t="str">
            <v>'- Další profesní vzdělávání zaměstnanců podporované zaměstnavateli.
- Podporované oblasti vzdělávání: Obecné IT, Měkké a manažerské dovednosti, Jazykové vzdělávání, Specializované IT, Účetní, ekonomické a právní kurzy, Technické a jiné odborné vzdělávání, Interní lektor.
Více informací k podporovaným aktivitám lze nalézt ve Specifické části pravidel pro žadatele a příjemce v rámci OPZ pro projekty s jednotkovými náklady zaměřené na další profesní vzdělávání (dále jen "Specifická část pravidel"; konkrétní odkaz na elektronickou verzi tohoto dokumentu viz část 10.2 této výzvy).
Podpora nesmí být poskytnuta na vzdělávání, které podnik organizuje za účelem, aby dodržel závazné vnitrostátní normy vzdělávání. 5
V rozpočtu projektu nesmí výdaje na aktivitu Interní lektor překročit 20 % celkových způsobilých výdajů projektu, podíl se nezaokrouhluje.
V rámci projektu může jedna podpořená osoba absolvovat maximálně 10 kurzů.</v>
          </cell>
          <cell r="L119" t="str">
            <v>Podporovanou cílovou skupinou jsou: 
zaměstnanci - osoby, které jsou v pracovněprávním nebo obdobném vztahu k organizaci žadatele/partnera s výjimkou osob zaměstnaných na dohodu o provedení práce. 
Do cílové skupiny této výzvy nespadají: 
zaměstnanci poskytovatelů a dalších subjektů působících v oblasti sociálního začleňování, sociálních a zdravotních služeb, kteří vykonávají činnost sociálního pracovníka a pracovníka v sociálních službách dle zákona č. 108/2006 Sb., o sociálních službách, kteří jsou cílovou skupinou OPZ, prioritní osy 2, investiční priority 2.1 a 2.2.</v>
          </cell>
          <cell r="M119" t="str">
            <v>ČR mimo HMP</v>
          </cell>
          <cell r="N119" t="str">
            <v>Pro tuto výzvu jsou oprávněnými žadateli:
Zaměstnavatelé:
- Obchodní korporace - obchodní korporace vymezené zákonem č. 90/2012 Sb., o obchodních korporacích:
a) obchodní společnosti - veřejná obchodní společnost, komanditní společnost, společnost s ručením omezeným, akciová společnost, evropská společnost, evropské hospodářské zájmové sdružení;
b) družstva - družstvo, evropská družstevní společnost.
- Státní podnik - státní podnik dle zákona č. 77/1997 Sb., o státním podniku.
- OSVČ - osoba samostatně výdělečně činná dle zákona č. 155/1995 Sb., o důchodovém pojištění.
- Právnické osoby vykonávající podnikatelskou činnost zřízené zvláštním zákonem.
- Evidované právnické osoby podle zákona č. 3/2002 Sb., o církvích a náboženských společnostech, pokud poskytují zdravotní, kulturní, vzdělávací a sociální služby nebo sociálně právní ochranu dětí, a pokud k datu vyhlášení výzvy prokazatelně existují minimálně jeden rok.</v>
          </cell>
          <cell r="O119" t="str">
            <v>Ano</v>
          </cell>
          <cell r="P119" t="str">
            <v>Ne</v>
          </cell>
        </row>
        <row r="120">
          <cell r="A120" t="str">
            <v>03_19_098</v>
          </cell>
          <cell r="B120" t="str">
            <v>Podpora procesů ve službách a podpora rozvoje sociální práce</v>
          </cell>
          <cell r="C120" t="str">
            <v>PO2</v>
          </cell>
          <cell r="D120" t="str">
            <v>IP2.2</v>
          </cell>
          <cell r="E120" t="str">
            <v>Kolová</v>
          </cell>
          <cell r="F120" t="str">
            <v>Jednokolové hodnocení</v>
          </cell>
          <cell r="G120">
            <v>43581</v>
          </cell>
          <cell r="H120">
            <v>43581.5</v>
          </cell>
          <cell r="I120">
            <v>43677.5</v>
          </cell>
          <cell r="J120">
            <v>250000000</v>
          </cell>
          <cell r="K120" t="str">
            <v>Zavádění komplexních programů a vytváření podmínek přesahujících jednotlivé oblasti podpory sociálního začleňování osob, zavádění nástrojů mezioborové a meziresortní spolupráce při řešení situace osob na úrovni poskytovatele služeb nebo na úrovni obce.                                                                                                  Přenos dobré praxe a podpora pilotních projektů k posílení udržitelnosti a vyšší efektivnosti jednotlivých systémů; opatření k zefektivňování procesů v sociálních službách/sociální práci; rozvíjení a zkvalitňování sociálních služeb/sociální práce/neformální péče.                                                                                      Vzdělávání v sociální oblasti.</v>
          </cell>
          <cell r="L120" t="str">
            <v>Poskytovatelé a zadavatelé sociálních služeb, služeb pro rodiny a děti a dalších služeb na podporu sociálního začleňování
Sociální pracovníci
Pracovníci v sociálních službách
Zaměstnanci veřejné správy, kteří se věnují sociální, rodinné nebo zdravotní problematice
Neformální pečovatelé a dobrovolníci působící v oblasti sociálních služeb a sociální integrace</v>
          </cell>
          <cell r="M120" t="str">
            <v>ČR mimo HMP</v>
          </cell>
          <cell r="N120" t="str">
            <v>Organizace zřizované kraji 
Obce
Organizace zřizované obcemi
Dobrovolné svazky obcí
Nestátní neziskové organizace
Poskytovatelé sociálních služeb</v>
          </cell>
          <cell r="O120" t="str">
            <v>Ne</v>
          </cell>
          <cell r="P120" t="str">
            <v>Ne</v>
          </cell>
        </row>
        <row r="121">
          <cell r="A121" t="str">
            <v>03_19_099</v>
          </cell>
          <cell r="B121" t="str">
            <v>Podpora procesů ve službách a podpora rozvoje sociální práce v Praze</v>
          </cell>
          <cell r="C121" t="str">
            <v>PO2</v>
          </cell>
          <cell r="D121" t="str">
            <v>IP2.2</v>
          </cell>
          <cell r="E121" t="str">
            <v>Kolová</v>
          </cell>
          <cell r="F121" t="str">
            <v>Jednokolové hodnocení</v>
          </cell>
          <cell r="G121">
            <v>43581</v>
          </cell>
          <cell r="H121">
            <v>43581.5</v>
          </cell>
          <cell r="I121">
            <v>43677.5</v>
          </cell>
          <cell r="J121">
            <v>100000000</v>
          </cell>
          <cell r="K121" t="str">
            <v>Zavádění komplexních programů a vytváření podmínek přesahujících jednotlivé oblasti podpory sociálního začleňování osob, zavádění nástrojů mezioborové a meziresortní spolupráce při řešení situace osob na úrovni poskytovatele služeb nebo na úrovni obce.                                                                                                  Přenos dobré praxe a podpora pilotních projektů k posílení udržitelnosti a vyšší efektivnosti jednotlivých systémů; opatření k zefektivňování procesů v sociálních službách/sociální práci; rozvíjení a zkvalitňování sociálních služeb/sociální práce/neformální péče.</v>
          </cell>
          <cell r="L121" t="str">
            <v>Poskytovatelé a zadavatelé sociálních služeb, služeb pro rodiny a děti a dalších služeb na podporu sociálního začleňování
Sociální pracovníci
Pracovníci v sociálních službách
Zaměstnanci veřejné správy, kteří se věnují sociální, rodinné nebo zdravotní problematice
Neformální pečovatelé a dobrovolníci působící v oblasti sociálních služeb a sociální integrace</v>
          </cell>
          <cell r="M121" t="str">
            <v>HMP</v>
          </cell>
          <cell r="N121" t="str">
            <v>'=	Nestátní neziskové organizace působící v sociální oblasti:
-	spolky dle § 214-302 zákona č. 89/2012 Sb., občanský zákoník,
-	obecně prospěšné společnosti zřízené podle zákona č. 248/1995 Sb., o obecně prospěšných společnostech,
-	ústavy dle § 402-418 zákona č. 89/2012 Sb., občanský zákoník,
-	církevní právnické osoby zřízené podle zákona č. 3/2002 Sb., o církvích a náboženských společnostech,
-	nadace (§ 306-393) a nadační fondy (§394-401) zřízené podle zákona č. 89/2012 Sb., občanský zákoník.
=	Městské části hl. m. Prahy podle zákona č.131/2000 Sb., o hlavním městě Praze, ve znění pozdějších předpisů.
=	Organizace zřizované městskými částmi hlavního města Prahy (příspěvkové organizace, ústavy) působící v sociální oblasti.
=	Organizace zřizované hl. městem Prahou (příspěvkové organizace, ústavy) působící v sociální oblasti.
=	Dobrovolné svazky obcí dle zákona č. 128/2000 Sb., o obcích (obecní zřízení) resp. podle zákona č. 131/2000 Sb., o hlavním městě Praze  
=	Poskytovatelé sociálních služeb zapsaní v registru poskytovatelů sociálních služeb dle zákona č. 108/2006 Sb., o sociálních službách.
Pro tuto výzvu nejsou oprávněnými žadateli zařízení sociálních služeb zřizovaná MPSV.</v>
          </cell>
          <cell r="O121" t="str">
            <v>Ne</v>
          </cell>
          <cell r="P121" t="str">
            <v>Ne</v>
          </cell>
        </row>
        <row r="123">
          <cell r="A123" t="str">
            <v>03_19_101</v>
          </cell>
          <cell r="B123" t="str">
            <v>Podpora dětských skupin pro podniky i veřejnost - dotace na provoz mimo Prahu</v>
          </cell>
          <cell r="C123" t="str">
            <v>PO1</v>
          </cell>
          <cell r="D123" t="str">
            <v>IP1.2</v>
          </cell>
          <cell r="E123" t="str">
            <v>Průběžná</v>
          </cell>
          <cell r="F123" t="str">
            <v>Jednokolové hodnocení</v>
          </cell>
          <cell r="G123">
            <v>43500</v>
          </cell>
          <cell r="H123">
            <v>43500.416666666664</v>
          </cell>
          <cell r="I123">
            <v>44377.999305555553</v>
          </cell>
          <cell r="J123">
            <v>2200000000</v>
          </cell>
          <cell r="K123" t="str">
            <v>Výzva podporuje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Cílem výzvy je vytvoření možnosti kontinuálního financování pro zařízení péče o děti, dosud financované z Operačního programu Zaměstnanost (OPZ). Podmínky výzvy i dostupná alokace jsou nastaveny s předpokladem, že stávající dětské skupiny především maximálně využijí dosud získané veřejné prostředky (tedy řádné realizují a dle schválených harmonogramů dokončí stávající projekty v rámci již vyhlášených výzev OPZ) a teprve následně v případě zájmu o další provoz kontinuálně požádají o financování dalšího provozu dle podmínek této výzvy. Cílem této výzvy není podpořit financování neregistrovaných zařízení, ale zajistit kontinuální provoz registrovaných dětských skupin, a to v dlouhodobějším horizontu a dle individuálních časových potřeb jednotlivých zařízení.
Žadatel je oprávněn se v rámci jedné žádosti ucházet o podporu pouze jedné dětské skupiny.
Příjemce uvede v žádosti o podporu informaci o plánované délce provozu. Délka realizace projektu je minimálně 12 a maximálně 36 měsíců.
Podporována budou zařízení péče o děti pro zaměstnance i pro veřejnost.
V rámci OPZ lze tedy poskytovat službu péče o dítě v následujících režimech:
1) Dětská skupina pro veřejnost
2) Podniková dětská skupina
Podrobný popis jednotlivých režimů je uveden v příloze č. 2 Specifikace režimů zařízení péče o děti.</v>
          </cell>
          <cell r="L123" t="str">
            <v>Rodiče s malými dětmi</v>
          </cell>
          <cell r="M123" t="str">
            <v>celá ČR mimo HMP</v>
          </cell>
          <cell r="N123" t="str">
            <v>Podpora je určena pro žadatele, kteří provozovali nebo provozují zařízení péče o děti splňující následující podmínky současně:
- Zařízení, které v minulosti získalo podporu z OPZ, projekt dle stanovených podmínek úspěšně dokončí, čímž se pro potřeby této výzvy rozumí dodržení plného plánovaného rozsahu realizace projektu. Cílem výzvy není další financování provozu zařízení, kterým se v minulosti nepodařilo svým závazkům dostát. Konkrétně tedy musí platit, že provozovatel zařízení před předložením projektu v této výzvě předčasně neukončil předchozí projekt nebo nestáhl žádost o podporu před vydáním právního aktu týkající se financování tohoto konkrétního zařízení.
- Žadatel v jedné žádosti o podporu podané v této výzvě navazuje právě na jeden projekt z výzev č. 05_15_035, 05_15_036, 03_16_132, 03_17_073 a 03_17_074, přičemž návazností se rozumí provoz dětské skupiny pod stejným subjektem. Návaznost dvou nebo více projektů podaných v této výzvě na jeden stejný projekt z výzev č. 05_15_035, 05_15_036, 03_16_132, 03_17_073 a 03_17_074 je vyloučena.
- Provozovatel zařízení, které v minulosti získalo podporu z OPZ, nepodá žádost o podporu v rámci této výzvy dříve než 4 měsíce před ukončením projektu v rámci výzev č. 05_15_035, 05_15_036, 03_16_132, 03_17_073 a 03_17_074 OPZ. Cílem tohoto opatření je především zajištění plynulé a v čase rozložené administrace projektových žádostí lépe odpovídající individuálním potřebám jednotlivých zařízení.
Pro tuto výzvu jsou oprávněnými žadateli:
-kraje, obce a jimi zřizované organizace;dobrovolné svazky obcí
- poradenské a vzdělávací instituce
- veřejné výzkumné instituce
- nestátní neziskové organizace
- profesní a podnikatelská sdružení
- obchodní korporace
- OSVČ
- státní podniky
- právnické osoby vykonávající podnikatelskou činnost zřízené zvláštním zákonem
- školy a školská zařízení
- vysoké školy
- OSS a jimi zřizované příspěvkové organizace
- sociální partneři</v>
          </cell>
          <cell r="O123" t="str">
            <v>Ano</v>
          </cell>
          <cell r="P123" t="str">
            <v>Ne</v>
          </cell>
        </row>
        <row r="125">
          <cell r="A125" t="str">
            <v>03_19_103</v>
          </cell>
          <cell r="B125" t="str">
            <v>Podpora dětských skupin pro podniky i veřejnost - dotace na provoz v Praze</v>
          </cell>
          <cell r="C125" t="str">
            <v>PO1</v>
          </cell>
          <cell r="D125" t="str">
            <v>IP1.2</v>
          </cell>
          <cell r="E125" t="str">
            <v>Průběžná</v>
          </cell>
          <cell r="F125" t="str">
            <v>Jednokolové hodnocení</v>
          </cell>
          <cell r="G125">
            <v>43507</v>
          </cell>
          <cell r="H125">
            <v>43507.416666666664</v>
          </cell>
          <cell r="I125">
            <v>44377.999305555553</v>
          </cell>
          <cell r="J125">
            <v>350000000</v>
          </cell>
          <cell r="K125" t="str">
            <v>Výzva podporuje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Cílem výzvy je vytvoření možnosti kontinuálního financování pro zařízení péče o děti, dosud financované z Operačního programu Zaměstnanost (OPZ). Podmínky výzvy i dostupná alokace jsou nastaveny s předpokladem, že stávající dětské skupiny především maximálně využijí dosud získané veřejné prostředky (tedy řádné realizují a dle schválených harmonogramů dokončí stávající projekty v rámci již vyhlášených výzev OPZ) a teprve následně v případě zájmu o další provoz kontinuálně požádají o financování dalšího provozu dle podmínek této výzvy. Cílem této výzvy není podpořit financování neregistrovaných zařízení, ale zajistit kontinuální provoz registrovaných dětských skupin, a to v dlouhodobějším horizontu a dle individuálních časových potřeb jednotlivých zařízení.
Žadatel je oprávněn se v rámci jedné žádosti ucházet o podporu pouze jedné dětské skupiny.
Příjemce uvede v žádosti o podporu informaci o plánované délce provozu. Délka realizace projektu je minimálně 12 a maximálně 36 měsíců.
Podporována budou zařízení péče o děti pro zaměstnance i pro veřejnost.
V rámci OPZ lze tedy poskytovat službu péče o dítě v následujících režimech:
1) Dětská skupina pro veřejnost
2) Podniková dětská skupina
Podrobný popis jednotlivých režimů je uveden v příloze č. 2 Specifikace režimů zařízení péče o děti.</v>
          </cell>
          <cell r="L125" t="str">
            <v>Rodiče s malými dětmi</v>
          </cell>
          <cell r="M125" t="str">
            <v>HMP</v>
          </cell>
          <cell r="N125" t="str">
            <v>Podpora je určena pro žadatele, kteří provozovali nebo provozují zařízení péče o děti splňující následující podmínky současně:
- Zařízení, které v minulosti získalo podporu z OPZ, projekt dle stanovených podmínek úspěšně dokončí, čímž se pro potřeby této výzvy rozumí dodržení plného plánovaného rozsahu realizace projektu. Cílem výzvy není další financování provozu zařízení, kterým se v minulosti nepodařilo svým závazkům dostát. Konkrétně tedy musí platit, že provozovatel zařízení před předložením projektu v této výzvě předčasně neukončil předchozí projekt nebo nestáhl žádost o podporu před vydáním právního aktu týkající se financování tohoto konkrétního zařízení.
Žadatel v jedné žádosti o podporu podané v této výzvě navazuje právě na jeden projekt z výzev č. 05_15_035, 05_15_036, 03_16_132, 03_17_073 a 03_17_074, přičemž návazností se rozumí provoz dětské skupiny pod stejným subjektem. Návaznost dvou nebo více projektů podaných v této výzvě na jeden stejný projekt z výzev č. 05_15_035, 05_15_036, 03_16_132, 03_17_073 a 03_17_074 je vyloučena.
- Provozovatel zařízení, které v minulosti získalo podporu z OPZ, nepodá žádost o podporu v rámci této výzvy dříve než 4 měsíce před ukončením projektu v rámci výzev č. 05_15_035, 05_15_036, 03_16_132, 03_17_073 a 03_17_074 OPZ. Cílem tohoto opatření je především zajištění plynulé a v čase rozložené administrace projektových žádostí lépe odpovídající individuálním potřebám jednotlivých zařízení.
Pro tuto výzvu jsou oprávněnými žadateli:
- poradenské a vzdělávací instituce
- veřejné výzkumné instituce
- nestátní neziskové organizace
- profesní a podnikatelská sdružení
- obchodní korporace
- OSVČ
- státní podniky
- právnické osoby vykonávající podnikatelskou činnost zřízené zvláštním zákonem
- školy a školská zařízení
- vysoké školy
- OSS a jimi zřizované příspěvkové organizace
- sociální partneři
Definice jednotlivých oprávněných žadatelů je uvedena v příloze č. 1.</v>
          </cell>
          <cell r="O125" t="str">
            <v>Ano</v>
          </cell>
          <cell r="P125" t="str">
            <v>Ne</v>
          </cell>
        </row>
        <row r="127">
          <cell r="A127" t="str">
            <v>03_19_105</v>
          </cell>
          <cell r="B127" t="str">
            <v>Podpora sociálního podnikání v Praze</v>
          </cell>
          <cell r="C127" t="str">
            <v>PO2</v>
          </cell>
          <cell r="D127" t="str">
            <v>IP2.1</v>
          </cell>
          <cell r="E127" t="str">
            <v>Průběžná</v>
          </cell>
          <cell r="F127" t="str">
            <v>Jednokolové hodnocení</v>
          </cell>
          <cell r="G127">
            <v>43556</v>
          </cell>
          <cell r="H127">
            <v>43557.333333333336</v>
          </cell>
          <cell r="I127">
            <v>43644.5</v>
          </cell>
          <cell r="J127">
            <v>50000000</v>
          </cell>
          <cell r="K127" t="str">
            <v>A) Vznik a rozvoj podnikatelských aktivit v oblasti sociálního podnikání - integrační sociální podnik.
B) Vznik a rozvoj podnikatelských aktivit v oblasti sociálního podnikání - environmentální sociální podnik.</v>
          </cell>
          <cell r="L127" t="str">
            <v>Pro aktivitu A - integrační sociální podnik a aktivitu B - environmentální sociální podnik: podporovanými cílovými skupinami jsou osoby sociálně vyloučené nebo ohrožené sociálním vyloučením, a to: 
1) Osoby dlouhodobě či opakovaně nezaměstnané
2) Osoby se zdravotním postižením
3) Osoby v nebo po výkonu trestu
4) Osoby opouštějící institucionální zařízení
5) Osoby pečující o jiné závislé osoby 
6) Osoby ohrožené vícenásobnými riziky 
Pro aktivitu B - environmentální sociální podnik jsou dále podporovanými cílovými skupinami osoby sociálně vyloučené nebo ohrožené sociálním vyloučením, a to: 
7) Osoby pečující o malé děti
8) Uchazeči o zaměstnání a zájemci o zaměstnání a neaktivní osoby ve věku 55 - 64 let</v>
          </cell>
          <cell r="M127" t="str">
            <v>HMP</v>
          </cell>
          <cell r="N127" t="str">
            <v>obchodní korporace, nestátní neziskové organizace, OSVČ, sociální podniky</v>
          </cell>
          <cell r="O127" t="str">
            <v>Ano</v>
          </cell>
          <cell r="P127" t="str">
            <v>Ne</v>
          </cell>
        </row>
        <row r="128">
          <cell r="A128" t="str">
            <v>03_19_106</v>
          </cell>
          <cell r="B128" t="str">
            <v>Podpora procesu plánování sociálních služeb na obecní úrovni</v>
          </cell>
          <cell r="C128" t="str">
            <v>PO2</v>
          </cell>
          <cell r="D128" t="str">
            <v>IP2.2</v>
          </cell>
          <cell r="E128" t="str">
            <v>Kolová</v>
          </cell>
          <cell r="F128" t="str">
            <v>Jednokolové hodnocení</v>
          </cell>
          <cell r="G128">
            <v>43581</v>
          </cell>
          <cell r="H128">
            <v>43587.333333333336</v>
          </cell>
          <cell r="I128">
            <v>43677.5</v>
          </cell>
          <cell r="J128">
            <v>50000000</v>
          </cell>
          <cell r="K128" t="str">
            <v>Podpora procesů střednědobého plánování rozvoje sociálních služeb na úrovni obcí a podpora tvorby střednědobého plánu rozvoje sociálních služeb (SPRSS) v souladu se zákonem č. 108/2006 Sb., o sociálních službách, ve znění pozdějších předpisů, a částí VII. vyhlášky č. 505/2006 Sb., kterou se provádějí některá ustanovení zákona o sociálních službách.
V této výzvě nelze žádat na pokračující projekty, které již byly podpořeny v rámci výzvy č. 03_16_063 "Podpora procesu plánování sociálních služeb na obecní úrovni", tj. projekty zaměřené na aktualizaci vytvořeného SPRSS/AP nebo na navazující SPRSS/AP v daném území. 
V projektu nemusí být realizovány všechny aktivity z následujícího přehledu podporovaných aktivit. Pouze ty, které jsou nezbytné pro dosažení cíle projektu. Realizace aktivity č. 3 "Vytvoření SPRSS a/nebo AP" je vždy povinná.
1. Zajištění a koordinace procesu plánování
2. Zpracování podkladů pro vytvoření střednědobého plánu rozvoje sociálních služeb (SPRSS) a/ nebo akčních plánů (AP)
3. Vytvoření SPRSS a/nebo AP 
4. Informování a zapojování účastníků procesu plánování
5. Vzdělávání účastníků procesu plánování
6. Nastavení koordinace a posílení spolupráce mezi obcemi a kraji</v>
          </cell>
          <cell r="L128" t="str">
            <v>'- Poskytovatelé a zadavatelé sociálních služeb, služeb pro rodiny a děti a dalších služeb na podporu sociálního začleňování
- Zaměstnanci veřejné správy, kteří se věnují sociální, rodinné nebo zdravotní problematice
- Nestátní neziskové organizace
- Osoby sociálně vyloučené a osoby sociálním vyloučením ohrožené</v>
          </cell>
          <cell r="M128" t="str">
            <v>ČR mimo Prahy</v>
          </cell>
          <cell r="N128" t="str">
            <v>Pro tuto výzvu jsou oprávněnými žadateli: 
-	obce dle zákona č. 128/2000 Sb., o obcích (obecní zřízení), a zákona č. 314/2002 Sb., o stanovení obcí s pověřeným obecním úřadem a stanovení obcí s rozšířenou působností;
-	dobrovolné svazky obcí (DSO) podle zákona č. 128/2000 Sb., o obcích (obecní zřízení); 
-	nestátní neziskové organizace (NNO) působící v sociální oblasti: 
   =	obecně prospěšné společnosti zřízené podle zákona č. 248/1995 Sb., o obecně prospěšných společnostech, ve znění pozdějších předpisů;
   = spolky podle § 214 - 302 zákona č. 89/2012 Sb., občanský zákoník;
   =	ústavy podle § 402 - 418 zákona č. 89/2012 Sb., občanský zákoník;
   =	církevní právnické osoby zřízené podle zákona č. 3/2002 Sb., o církvích a náboženských společnostech, ve znění pozdějších předpisů;
   =	nadace (§ 306 - 393) a nadační fondy (§ 394 - 401) zřízené podle zákona č. 89/2012 Sb., občanský zákoník.
Možnými žadateli pro tuto výzvu jsou i místní akční skupiny (MAS). V případě, že je žadatelem MAS, musí být partnerem projektu příslušná/příslušné obec/obce s rozšířenou působností (ORP) podle územní působnosti MAS.
V případě, že je žadatelem NNO a vytváří SPRSS a/nebo AP obce, musí být tato obec, případně obec s rozšířenou působností (ORP), partnerem projektu.</v>
          </cell>
          <cell r="O128" t="str">
            <v>Ne</v>
          </cell>
          <cell r="P128" t="str">
            <v>Ne</v>
          </cell>
        </row>
        <row r="129">
          <cell r="A129" t="str">
            <v>03_19_107</v>
          </cell>
          <cell r="B129" t="str">
            <v>Podpora zařízení péče o děti na 1. stupni základních škol v době mimo školní vyučování mimo hl. město Prahu</v>
          </cell>
          <cell r="C129" t="str">
            <v>PO1</v>
          </cell>
          <cell r="D129" t="str">
            <v>IP1.2</v>
          </cell>
          <cell r="E129" t="str">
            <v>Kolová</v>
          </cell>
          <cell r="F129" t="str">
            <v>Jednokolové hodnocení</v>
          </cell>
          <cell r="G129">
            <v>43837</v>
          </cell>
          <cell r="H129">
            <v>43837.25</v>
          </cell>
          <cell r="I129">
            <v>43900.583333333336</v>
          </cell>
          <cell r="J129">
            <v>293496409.36000001</v>
          </cell>
          <cell r="K129" t="str">
            <v>Výzva podporuje zařízení péče o děti na 1. stupni základních škol (A. Zařízení péče o dětí 1. stupně základní školy, B. Příměstský tábor/Pobytový tábor v době školních prázdnin, 
C. Doprovod dětí, D. Společná doprava dětí) v době mimo školní vyučování, která rodičům dětí 1. stupně základní školy umožní sladit pracovní rytmus s péčí o děti. Podpora v rámci této výzvy je určena pouze pro podporu zařízení péče o děti mimo režim vyhlášky č. 74/2005 Sb., o zájmovém vzdělávání.
Podmínkou je, aby děti, které dochází do zařízení či využívají jiných jeho služeb, byly žáky 1. stupně základní školy (popř. přípravné třídy ZŠ). Výzva je zaměřena na posílení služeb zajišťujících péči o děti (využitím nabídky spontánních činností např. různorodé hry uvnitř nebo venku) v době, kdy jsou rodiče v zaměstnání, nikoliv na mimoškolní vzdělávací aktivity. Projekty nesmí obsahovat výuku a doučování školních předmětů včetně cizích jazyků, ani nahrazovat zájmové či sportovní kroužky tj. projekt nesmí být jednostranně zaměřen. Podporované aktivity v rámci této výzvy a podmínky jejich realizace jsou následující:
S ohledem na charakter realizovaných aktivit, tj. také typ zařízení, počet dětí apod. je nezbytné dodržet stávající platnou legislativu. Je nezbytné splnit podmínky v oblasti ochrany veřejného zdraví a legislativy v oblasti stravování, potravinového práva a v oblasti pracovně právní. Zejména se jedná o zákon č. 258/2000 Sb., o ochraně veřejného zdraví a o změně některých souvisejících zákonů, ve znění pozdějších předpisů a Nařízení Evropského parlamentu a Rady (ES) č. 178/2002 ze dne 28. ledna 2002, kterým se stanoví obecné zásady a požadavky potravinového práva, zřizuje se Evropský úřad pro bezpečnost potravin a stanoví postupy týkající se bezpečnosti potravin a Nařízení Evropského parlamentu a Rady (ES) č. 852/2004 ze dne 29. dubna 2004 o hygieně potravin, a souvisejících předpisů. Současně se jedná také o  nařízení vlády č. 361/2007 Sb.
Více informací viz text výzvy.</v>
          </cell>
          <cell r="L129" t="str">
            <v>Rodiče s malými dětmi</v>
          </cell>
          <cell r="M129" t="str">
            <v>celá ČR (mimo Prahu)</v>
          </cell>
          <cell r="N129" t="str">
            <v>'- školy a školská zařízení (v rámci doplňkových činností)
- obchodní korporace
- státní podnik
- NNO
- OSVČ
- kraje 
- organizace zřizované kraji 
- obce 
- organizace zřizované obcemi 
- dobrovolné svazky obcí</v>
          </cell>
          <cell r="O129" t="str">
            <v>Ne</v>
          </cell>
          <cell r="P129" t="str">
            <v>Ne</v>
          </cell>
        </row>
        <row r="130">
          <cell r="A130" t="str">
            <v>03_19_108</v>
          </cell>
          <cell r="B130" t="str">
            <v>Podpora programu Housing First (Bydlení především)</v>
          </cell>
          <cell r="C130" t="str">
            <v>PO2</v>
          </cell>
          <cell r="D130" t="str">
            <v>IP2.2</v>
          </cell>
          <cell r="E130" t="str">
            <v>Průběžná</v>
          </cell>
          <cell r="F130" t="str">
            <v>Jednokolové hodnocení</v>
          </cell>
          <cell r="G130">
            <v>43437</v>
          </cell>
          <cell r="H130">
            <v>43469.333333333336</v>
          </cell>
          <cell r="I130">
            <v>43769.5</v>
          </cell>
          <cell r="J130">
            <v>150000000</v>
          </cell>
          <cell r="K130" t="str">
            <v>Hlavním cílem této výzvy je podpora pilotního rozšíření konceptu Housing First/Bydlení především včetně ověřování principů Housing First v praxi.
Primárním cílem programu Housing First (dále jen "HF") je eliminace bezdomovectví, respektive stavu bytové nouze a získání standardního bydlení a jeho dlouhodobé udržení uživateli programu.
V dlouhodobé perspektivě je nutné sledovat i sekundární dopady, kdy získání standardního bydlení, respektive přechod ze stavu bytové nouze do stavu bydlení má potenciál nastartování celého komplexu pozitivních změn v dalších oblastech života účastníků programu HF (např. motivace ke zlepšení zdravotního stavu, vyšší aspirace pro vzdělávací kariéru dětí, rozšiřování a posilování sociálních vazeb, zvýšení sebevědomí a snaha o vyšší sebeuplatnění včetně získání legálního zaměstnání atp.). Aby mohl být tento potenciál naplněn, existují určité principy, zásady, jejichž respektování výrazně usnadní procesy komplexní změny a naopak, je riziko, že bez jejich zakomponování do praxe HF programu, může být ohrožen i primární cíl - trvalé udržení bydlení.</v>
          </cell>
          <cell r="L130" t="str">
            <v>Bezdomovci a osoby žijící v nevyhovujícím nebo nejistém ubytování
Pracovníci v sociálních službách
Sociální pracovníci</v>
          </cell>
          <cell r="M130" t="str">
            <v>ČR mimo HMP</v>
          </cell>
          <cell r="N130" t="str">
            <v>Definice jednotlivých oprávněných žadatelů:
a) nestátní neziskové organizace:
- obecně prospěšné společnosti zřízené podle zákona č. 248/1995 Sb., o obecně prospěšných společnostech, ve znění pozdějších předpisů,
- církevní právnické osoby zřízené podle zákona č. 3/2002 Sb., o církvích a náboženských společnostech, ve znění pozdějších předpisů, pokud poskytují zdravotní, kulturní, vzdělávací a sociální služby nebo sociálně právní ochranu dětí,
- spolky podle § 214-302 zákona č. 89/2012 Sb., občanský zákoník,
- ústavy podle § 402-418 zákona č. 89/2012 Sb., občanský zákoník,
b) obce dle zákona č.128/2000 Sb., o obcích (obecní zřízení), včetně zákona č. 314/2002 Sb., o stanovení obcí s pověřeným obecním úřadem a stanovení obcí s rozšířenou působností, ve znění pozdějších předpisů,
c) organizace zřizované obcemi (příspěvková organizace, obecně prospěšná společnost, ústav) působící v sociální oblasti,
d) dobrovolné svazky obcí podle zákona č. 128/2000 Sb., o obcích (obecní zřízení).
Žadatel uvedený pod písmeny a) a c) je v době podání žádosti o podporu registrovaným poskytovatelem služby sociální prevence podle §78 zákona č. 108/2006 Sb., o sociálních službách, ve znění pozdějších předpisů, a příslušnou službu sociální prevence (§53 až 70) poskytuje alespoň po dobu 24 měsíců.</v>
          </cell>
          <cell r="O130" t="str">
            <v>Ne</v>
          </cell>
          <cell r="P130" t="str">
            <v>Ne</v>
          </cell>
        </row>
        <row r="131">
          <cell r="A131" t="str">
            <v>03_19_109</v>
          </cell>
          <cell r="B131" t="str">
            <v>Výzva pro územní samosprávné celky (obce, kraje a sdružení a asociace ÚSC)</v>
          </cell>
          <cell r="C131" t="str">
            <v>PO4</v>
          </cell>
          <cell r="D131" t="str">
            <v>IP4.1</v>
          </cell>
          <cell r="E131" t="str">
            <v>Kolová</v>
          </cell>
          <cell r="F131" t="str">
            <v>Jednokolové hodnocení</v>
          </cell>
          <cell r="G131">
            <v>43906</v>
          </cell>
          <cell r="H131">
            <v>43913.333333333336</v>
          </cell>
          <cell r="I131">
            <v>43998.5</v>
          </cell>
          <cell r="J131">
            <v>375000000</v>
          </cell>
          <cell r="K131" t="str">
            <v>Podporované aktivity v této výzvě vycházejí z aktualizovaného Strategického rámce rozvoje veřejné správy České republiky pro období 2014 - 2020 (dále jen SRRVS). Projekty pomohou územním samosprávným celkům připravit se na inovace ve veřejné správě spojené s realizací reforem obsažených ve SRRVS.
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řízení kvality,
-	Procesní řízení ve vztahu k automatizaci a robotizaci,
-	Zavedení inovačního managementu,
-	Přívětivý úřad - nástroje komunikace s veřejností.
Podporované aktivity jsou specifikovány v příloze č. 2 výzvy.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budou podpořeny tyto aktivity:
-	K naplnění specifického cíle 4.1.2 povede realizace vzdělávacích aktivit souvisejících a navázaných na aktivity v rámci SC 4.1.1.
Podporované aktivity jsou specifikovány v příloze č. 2 výzvy.</v>
          </cell>
          <cell r="L131" t="str">
            <v>'- Obce a kraje a jejich zaměstnanci
- Volení zástupci 
- Veřejnost
- Dobrovolné svazky obcí a jejich zaměstnanci</v>
          </cell>
          <cell r="M131" t="str">
            <v>celá ČR (mimo Prahu)</v>
          </cell>
          <cell r="N131" t="str">
            <v>'- Obce 
- Kraje
- Asociace a sdružení obcí a krajů
- Dobrovolné svazky obcí</v>
          </cell>
          <cell r="O131" t="str">
            <v>Ne</v>
          </cell>
          <cell r="P131" t="str">
            <v>Ne</v>
          </cell>
        </row>
        <row r="132">
          <cell r="A132" t="str">
            <v>03_19_110</v>
          </cell>
          <cell r="B132" t="str">
            <v>Vzdělávání - společná cesta k rozvoji II!</v>
          </cell>
          <cell r="C132" t="str">
            <v>PO1</v>
          </cell>
          <cell r="D132" t="str">
            <v>IP1.3</v>
          </cell>
          <cell r="E132" t="str">
            <v>Průběžná</v>
          </cell>
          <cell r="F132" t="str">
            <v>Jednokolové hodnocení</v>
          </cell>
          <cell r="G132">
            <v>43475</v>
          </cell>
          <cell r="H132">
            <v>43482.25</v>
          </cell>
          <cell r="I132">
            <v>43507.333333333336</v>
          </cell>
          <cell r="J132">
            <v>1500000000</v>
          </cell>
          <cell r="K132" t="str">
            <v>'-Další profesní vzdělávání zaměstnanců podporované zaměstnavateli.
-Podporované oblasti vzdělávání: Obecné IT, Měkké a manažerské dovednosti, Jazykové vzdělávání, Specializované IT, Účetní, ekonomické a právní kurzy, Technické a jiné odborné vzdělávání, Interní lektor.
Více informací k podporovaným aktivitám lze nalézt ve Specifické části pravidel pro žadatele a příjemce v rámci OPZ pro projekty s jednotkovými náklady zaměřené na další profesní vzdělávání (dále jen "Specifická část pravidel"; konkrétní odkaz na elektronickou verzi tohoto dokumentu viz část 10.2 této výzvy).
Podpora nesmí být poskytnuta na vzdělávání, které podnik organizuje za účelem, aby dodržel závazné vnitrostátní normy vzdělávání. 
Projekt musí obsahovat alespoň jednu z následujících aktivit:
-	Obecné IT
-	Specializované IT
-	Technické a jiné odborné vzdělávání
V rámci projektu může jedna podpořená osoba absolvovat maximálně 10 kurzů.
Z celkového počtu zapojených osob  do projektu musí být podíl celkového počtu účastníků (indikátor 6 00 00) minimálně 60 %. 
Z celkového počtu účastníků (indikátor 6 00 00) musí být podíl účastníků ve věku nad 54 let (indikátor 6 07 00) minimálně 10 %.</v>
          </cell>
          <cell r="L132" t="str">
            <v>Podporovanou cílovou skupinou jsou:
a)	Pro žadatele uvedené v kapitole 3.3 v bodě a) zaměstnanci  obchodních společností,  zaměstnanci OSVČ, zaměstnanci členů  kolektivních členů, kteří jsou  sdruženi v profesních a podnikatelských sdruženích,
b)	Pro žadatele uvedené v kapitole 3.3 v bodě b) zaměstnanci NNO sdružených v zastřešujících organizacích,
c)	Pro žadatele uvedené v kapitole 3.3 v bodě c) zaměstnanci účelových zařízení registrovaných církví a náboženských společností.</v>
          </cell>
          <cell r="M132" t="str">
            <v>ČR mimo HMP</v>
          </cell>
          <cell r="N132" t="str">
            <v>a)	Profesní a podnikatelská sdružení: 
- Zaměstnavatelské svazy založené podle zákona č. 83/1990 Sb., o sdružování občanů, § 9a) nebo na základě § 3046 zákona č. 89/2012 Sb., občanského zákoníku, považované za organizace zaměstnavatelů podle § 3025 zákona č. 89/2012 Sb., občanského zákoníku; 
- Sdružení podniků ? vzniklá dle zákona č. 83/1990 Sb., o sdružování občanů ? tzn. sdružení registrovaná dle § 6 tohoto zákona (do 1. 1. 2016); 
- Zájmová sdružení právnických osob, jejichž účelem je ochrana profesních zájmů nebo zájmů podnikajících osob ? vzniklá dle § 20f a násl. zákona č. 40/1964 Sb., občanský zákoník, ve znění pozdějších předpisů a vykonávající činnost podle § 3051 zákona č. 89/2012 Sb., občanského zákoníku; 
- Spolky založené dle § 214 zákona č. 89/2012 Sb., občanského zákoníku, jejichž účelem je ochrana profesních zájmů nebo zájmů podnikajících osob; 
- Hospodářská komora České republiky a Agrární komora České republiky zřízené podle zákona č. 301/1992, Sb., o Hospodářské komoře ČR a Agrární komoře ČR, ve znění pozdějších předpisů a jejich vnitřní složky; 
- Svazy výrobních a spotřebních družstev dle zákona č. 90/2012 Sb., o obchodních korporacích.
b)	Zastřešující organizace nestátních neziskových organizací (dále ?NNO?), které: 
- Mají právní formu korporace podle zákona č. 89/2012 Sb., občanský zákoník (pro  účely této výzvy spolek nebo zájmové sdružení právnických osob); 
- Samy se prezentují jako zastřešující organizace NNO ; 
- Vznikly jako trvalé uskupení (nikoliv jako dočasné); 
- Nemají nad sebou další tematicky zaměřené zastřešující organizace v rámci České republiky; 
- Působí na území České republiky; 
- Poskytují služby především svým členům či hájí jejich zájmy; 
- Mají minimálně 1 zaměstnance na min. 0,2 úvazku, který činnost jejich členů organizuje a řídí.
c)	Účelová zařízení registrovaných církví a náboženských společností dle § 15a odst. 1 písm. b) zákona č. 3/2002 Sb.,o církvích a náboženských společnostech, ve znění pozdějších předpisů.</v>
          </cell>
          <cell r="O132" t="str">
            <v>Ano</v>
          </cell>
          <cell r="P132" t="str">
            <v>Ne</v>
          </cell>
        </row>
        <row r="133">
          <cell r="A133" t="str">
            <v>03_19_111</v>
          </cell>
          <cell r="B133" t="str">
            <v>Podpora vzniku a provozu dětských skupin pro podniky i veřejnost - dotace mimo Prahu</v>
          </cell>
          <cell r="C133" t="str">
            <v>PO1</v>
          </cell>
          <cell r="D133" t="str">
            <v>IP1.2</v>
          </cell>
          <cell r="E133" t="str">
            <v>Průběžná</v>
          </cell>
          <cell r="F133" t="str">
            <v>Jednokolové hodnocení</v>
          </cell>
          <cell r="G133">
            <v>43626</v>
          </cell>
          <cell r="H133">
            <v>43626.25</v>
          </cell>
          <cell r="I133">
            <v>43692.666666666664</v>
          </cell>
          <cell r="J133">
            <v>759894390</v>
          </cell>
          <cell r="K133" t="str">
            <v>Výzva podporuje:
i.	provoz dětských skupin dle zákona č. 247/2014 Sb., o poskytování služby péče o děti v dětské skupině za účelem zapojení rodičů do pracovního procesu,
ii.	vybudování/transformaci a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Podporovány budou dětské skupiny v následujících režimech:
A.	Dětská skupina pro veřejnost - provozovatel dětské skupiny není povinen být zaměstnavatelem rodiče nebo jiné osoby, pečující o dítě.
Případné změny adresy místa realizace budou projektům v dílčí alokaci A povolovány pouze v katastrálním území partnerské obce, která byla uvedena v žádosti o podporu. Změna partnerské obce nebude umožněna.
B.	Podniková dětská skupina - podniková dětská skupina, zřízená a provozovaná zaměstnavatelem pro své zaměstnance, a příp. zaměstnance partnera
Pro režimy A i B:
Žadatel uvede v žádosti o podporu informaci o plánované délce budování a o počtu fází provozu za předpokladu dodržení maximální způsobilé délky realizace, na kterou lze projekt naplánovat. Délka fáze budování je maximálně 12 měsíců a délka jedné fáze provozu je vždy 6 měsíců. 
Žadatel je oprávněn se v rámci jedné žádosti ucházet o podporu pouze jedné dětské skupiny. 
Podporován nebude (platí pro režimy A i B):
-	Provoz dětských skupin, provozovaných dle zákona č. 247/2014 Sb., o poskytování služby péče o děti v dětské skupině, které již obdržely podporu z Operačního programu Zaměstnanost v některé z předchozích výzev 
-	provoz dětských skupin, zapsaných do evidence při MPSV nejpozději k datu  31. 12. 2018.</v>
          </cell>
          <cell r="L133" t="str">
            <v>Rodiče s malými dětmi</v>
          </cell>
          <cell r="M133" t="str">
            <v>ČR mimo HMP</v>
          </cell>
          <cell r="N133" t="str">
            <v>Pro tuto výzvu jsou oprávněnými žadateli:
-	kraje, obce a jimi zřizované organizace 
-	dobrovolné svazky obcí
-	poradenské a vzdělávací instituce
-	veřejné výzkumné instituce
-	nestátní neziskové organizace
-	profesní a podnikatelská sdružení
-	obchodní korporace
-	OSVČ
-	státní podniky
-	právnické osoby vykonávající podnikatelskou činnost zřízené zvláštním zákonem
-	školy a školská zařízení
-	vysoké školy 
-	OSS a jimi zřizované příspěvkové organizace    
-	sociální partneři                                                                                       
Definice jednotlivých oprávněných žadatelů je uvedena v příloze č. 1.
Upřesnění oprávněných žadatelů o podporu v režimu A -  dětská skupina pro veřejnost:
-	Oprávněný žadatel o podporu dětské skupiny pro veřejnost (vyjma obce) je pouze ten, který uzavřel partnerství (bez finančního příspěvku)  s místně příslušnou obcí k místu realizace (tj. umístění dětské skupiny), a tuto skutečnost doloží Prohlášením o partnerství společně s žádostí o podporu, které je povinnou přílohou žádosti o podporu v režimu A: dětská skupina pro veřejnost, a které musí být podepsáno statutárním zástupcem příslušné obce, a to nejdříve v den vyhlášení této výzvy. 
-	Dokument Prohlášení o partnerství je povinnou přílohou žádosti o podporu, kterou je bezpodmínečně nutné doložit s prvním podáním žádosti o podporu. Pozdější doložení nebude umožněno, a žádosti, které nebudou obsahovat řádně uzavřené a doložené partnerství dle požadavků této výzvy (viz výše - nutnost podpisu statutárním zástupcem nejdříve v den vyhlášení výzvy) bude vyřazena. 
-	Žadatelé žádající o podporu v rámci dílčí alokace A mohou podat pouze jednu žádost o podporu. Všechny ostatní případné žádosti daného žadatele s pozdějším datem předložení budou vyřazeny ve fázi hodnocení přijatelnosti a formálních náležitostí.
Vzor Prohlášení o partnerství je uveden v příloze č. 4.</v>
          </cell>
          <cell r="O133" t="str">
            <v>Ano</v>
          </cell>
          <cell r="P133" t="str">
            <v>Ne</v>
          </cell>
        </row>
        <row r="134">
          <cell r="A134" t="str">
            <v>03_19_112</v>
          </cell>
          <cell r="B134" t="str">
            <v>Podpora dětských skupin registrovaných v evidenci poskytovatelů služby péče o dítě v dětské skupině - dotace na provoz mimo Prahu</v>
          </cell>
          <cell r="C134" t="str">
            <v>PO1</v>
          </cell>
          <cell r="D134" t="str">
            <v>IP1.2</v>
          </cell>
          <cell r="E134" t="str">
            <v>Průběžná</v>
          </cell>
          <cell r="F134" t="str">
            <v>Jednokolové hodnocení</v>
          </cell>
          <cell r="G134">
            <v>43529</v>
          </cell>
          <cell r="H134">
            <v>43529.416666666664</v>
          </cell>
          <cell r="I134">
            <v>43616.999305555553</v>
          </cell>
          <cell r="J134">
            <v>330000000</v>
          </cell>
          <cell r="K134" t="str">
            <v>Výzva podporuje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Cílem výzvy je vytvoření možnosti financování dosud registrovaných dětských skupin, které ke dni vyhlášení této výzvy nečerpaly podporu z OPZ. Cílem této výzvy není podpořit financování nových, dosud neregistrovaných zařízení, ale vytvořit možnost pro dlouhodobější financování provozu stávajících registrovaných dětských skupin splňujících podmínky výzvy. Alokace výzvy byla stanovena tak, aby mohla být uspokojena poptávka všech případných zájemců splňujících podmínky výzvy. K přípravě projektu a jeho předložení je proto možno počítat s využitím celého časového období, v rámci něhož je výzva otevřena.
Žadatel je oprávněn v rámci jedné žádosti ucházet se o podporu pouze jednoho zařízení péče o děti. Současně je žadatel oprávněn žádat o podporu všech svých dětských skupin zapsaných v evidenci poskytovatelů k 31. 12. 2018, přičemž na každou dětskou skupinu podá žádost zvlášť.
Podporována budou zařízení péče o děti pro zaměstnance i pro veřejnost.
V rámci OPZ lze tedy poskytovat službu péče o dítě v následujících režimech:
1) Dětská skupina pro veřejnost
2) Podniková dětská skupina
Podrobný popis jednotlivých režimů je uveden v příloze č. 2 Specifikace režimů zařízení péče o děti.</v>
          </cell>
          <cell r="L134" t="str">
            <v>Rodiče s malými dětmi</v>
          </cell>
          <cell r="M134" t="str">
            <v>ČR mimo HMP</v>
          </cell>
          <cell r="N134" t="str">
            <v>Obchodní korporace
OSVČ
Státní podnik
Nestátní neziskové organizace
Profesní a podnikatelská sdružení
Poradenské a vzdělávací instituce
Vysoké školy
Veřejné výzkumné instituce
Kraje
Organizace zřizované kraji
Obce 
Organizace zřizované obcemi
Dobrovolné svazky obcí
Sociální partneři
Organizační složky státu a jimi zřízené příspěvkové organizace
Školy a školská zařízení</v>
          </cell>
          <cell r="O134" t="str">
            <v>Ano</v>
          </cell>
          <cell r="P134" t="str">
            <v>Ne</v>
          </cell>
        </row>
        <row r="135">
          <cell r="A135" t="str">
            <v>03_19_113</v>
          </cell>
          <cell r="B135" t="str">
            <v>Podpora dětských skupin registrovaných v evidenci poskytovatelů služby péče o dítě v dětské skupině - dotace na provoz v hl. m. Praze</v>
          </cell>
          <cell r="C135" t="str">
            <v>PO1</v>
          </cell>
          <cell r="D135" t="str">
            <v>IP1.2</v>
          </cell>
          <cell r="E135" t="str">
            <v>Průběžná</v>
          </cell>
          <cell r="F135" t="str">
            <v>Jednokolové hodnocení</v>
          </cell>
          <cell r="G135">
            <v>43536</v>
          </cell>
          <cell r="H135">
            <v>43536.416666666664</v>
          </cell>
          <cell r="I135">
            <v>43616.999305555553</v>
          </cell>
          <cell r="J135">
            <v>350000000</v>
          </cell>
          <cell r="K135" t="str">
            <v>Výzva podporuje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Cílem výzvy je vytvoření možnosti financování dosud registrovaných dětských skupin, které ke dni vyhlášení této výzvy nečerpaly podporu z OPZ. Cílem této výzvy není podpořit financování nových, dosud neregistrovaných zařízení, ale vytvořit možnost pro dlouhodobější financování provozu stávajících registrovaných dětských skupin splňujících podmínky výzvy. Alokace výzvy byla stanovena tak, aby mohla být uspokojena poptávka všech případných zájemců splňujících podmínky výzvy. K přípravě projektu a jeho předložení je proto možno počítat s využitím celého časového období, v rámci něhož je výzva otevřena. 
Žadatel je oprávněn v rámci jedné žádosti ucházet se o podporu pouze jednoho zařízení péče o děti. Současně je žadatel oprávněn žádat o podporu všech svých dětských skupin zapsaných v evidenci poskytovatelů k 31. 12. 2018, přičemž na každou dětskou skupinu podá žádost zvlášť. 
Podporována budou zařízení péče o děti pro zaměstnance i pro veřejnost. 
V rámci OPZ lze tedy poskytovat službu péče o dítě v následujících režimech: 
1) Dětská skupina pro veřejnost 
2) Podniková dětská skupina 
Podrobný popis jednotlivých režimů je uveden v příloze č. 2 Specifikace režimů zařízení péče o děti.</v>
          </cell>
          <cell r="L135" t="str">
            <v>Rodiče s malými dětmi</v>
          </cell>
          <cell r="M135" t="str">
            <v>HMP</v>
          </cell>
          <cell r="N135" t="str">
            <v>Obchodní korporace
OSVČ
Státní podnik
Nestátní neziskové organizace
Profesní a podnikatelská sdružení
Poradenské a vzdělávací instituce
Vysoké školy
Veřejné výzkumné instituce
Kraje
Organizace zřizované kraji
Obce 
Organizace zřizované obcemi
Dobrovolné svazky obcí
Sociální partneři
Organizační složky státu a jimi zřízené příspěvkové organizace
Školy a školská zařízení</v>
          </cell>
          <cell r="O135" t="str">
            <v>Ano</v>
          </cell>
          <cell r="P135" t="str">
            <v>Ne</v>
          </cell>
        </row>
        <row r="136">
          <cell r="A136" t="str">
            <v>03_19_120</v>
          </cell>
          <cell r="B136" t="str">
            <v>Výzva pro územní samosprávné celky - hl. m. Praha</v>
          </cell>
          <cell r="C136" t="str">
            <v>PO4</v>
          </cell>
          <cell r="D136" t="str">
            <v>IP4.1</v>
          </cell>
          <cell r="E136" t="str">
            <v>Kolová</v>
          </cell>
          <cell r="F136" t="str">
            <v>Jednokolové hodnocení</v>
          </cell>
          <cell r="G136">
            <v>43906</v>
          </cell>
          <cell r="H136">
            <v>43913.333333333336</v>
          </cell>
          <cell r="I136">
            <v>43998.5</v>
          </cell>
          <cell r="J136">
            <v>15000000</v>
          </cell>
          <cell r="K136" t="str">
            <v>Podporované aktivity v této výzvě vycházejí z aktualizovaného Strategického rámce rozvoje veřejné správy České republiky pro období 2014 - 2020 (dále jen SRRVS). Projekty pomohou územním samosprávným celkům připravit se na inovace ve veřejné správě spojené s realizací reforem obsažených ve SRRVS.
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řízení kvality,
-	Procesní řízení ve vztahu k automatizaci a robotizaci,
-	Zavedení inovačního managementu,
-	Přívětivý úřad - nástroje komunikace s veřejností.
Podporované aktivity jsou specifikovány v příloze č. 2 výzvy.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budou podpořeny tyto aktivity:
-	K naplnění specifického cíle 4.1.2 povede realizace vzdělávacích aktivit souvisejících a navázaných na aktivity v rámci SC 4.1.1.
Podporované aktivity jsou specifikovány v příloze č. 2 výzvy.</v>
          </cell>
          <cell r="L136" t="str">
            <v>'- Obce a kraje a jejich zaměstnanci
- Volení zástupci 
- Veřejnost</v>
          </cell>
          <cell r="M136" t="str">
            <v>Praha</v>
          </cell>
          <cell r="N136" t="str">
            <v>Hl.m. Praha, Městské části hl.m. Prahy</v>
          </cell>
          <cell r="O136" t="str">
            <v>Ne</v>
          </cell>
          <cell r="P136" t="str">
            <v>Ne</v>
          </cell>
        </row>
        <row r="137">
          <cell r="A137" t="str">
            <v>03_20_114</v>
          </cell>
          <cell r="B137" t="str">
            <v>Podpora specializačního vzdělávání zdravotnických pracovníků</v>
          </cell>
          <cell r="C137" t="str">
            <v>PO2</v>
          </cell>
          <cell r="D137" t="str">
            <v>IP2.2</v>
          </cell>
          <cell r="E137" t="str">
            <v>Průběžná</v>
          </cell>
          <cell r="F137" t="str">
            <v>Jednokolové hodnocení</v>
          </cell>
          <cell r="G137">
            <v>43504</v>
          </cell>
          <cell r="H137">
            <v>43504.333333333336</v>
          </cell>
          <cell r="I137">
            <v>43585.5</v>
          </cell>
          <cell r="J137">
            <v>128400000</v>
          </cell>
          <cell r="K137" t="str">
            <v>Podpora specializačního vzdělávání zdravotnických pracovníků v oborech vyznačujících se regionálními rozdíly v dostupnosti, v oborech, kde nepříznivý věkový průměr způsobuje nedostupnost péče, a v oborech s nedostatečným pokrytím péče. Kromě specializačního vzdělávání budou podporovány rovněž odborné stáže a příprava vzdělávacích materiálů. 
Podpora specializačního vzdělávání podle § 19, podpora vzdělávání v nástavbových oborech podle § 21e a vzdělávání ve funkčních kurzech podle § 21i  zákona č. 95/2004 Sb., o podmínkách získávání a uznávání odborné způsobilosti a specializované způsobilosti k výkonu zdravotnického povolání lékaře, zubního lékaře a farmaceuta, ve znění pozdějších předpisů, a specializačního vzdělávání podle § 55 zákona č. 96/2004 Sb., o podmínkách získávání a uznávání způsobilosti k výkonu nelékařských zdravotnických povolání a k výkonu činností souvisejících s poskytováním zdravotní péče a o změně některých souvisejících zákonů, ve znění pozdějších předpisů. V rámci tohoto vzdělávání bude podporována i úprava vzdělávacích programů, odborné stáže, příprava vzdělávacích materiálů a nábor zdravotnických pracovníků. Úprava vzdělávacích programů a příprava vzdělávacích materiálů bude podporována pouze jako doplňková aktivita projektů zaměřených primárně na specializační vzdělávání zdravotnických pracovníků. 
Jedná se o podporu vzdělávání v oborech vyznačujících se regionálními rozdíly v dostupnosti, v oborech, kde nepříznivý věkový průměr způsobuje nedostupnost péče, a v oborech s nedostatečným pokrytím péče.</v>
          </cell>
          <cell r="L137" t="str">
            <v>Poskytovatelé a zadavatelé zdravotních služeb</v>
          </cell>
          <cell r="M137" t="str">
            <v>celá ČR (včetně HMP)</v>
          </cell>
          <cell r="N137" t="str">
            <v>Institut postgraduálního vzdělávání ve zdravotnictví (IPVZ) 
Definice jednotlivých oprávněných žadatelů:
Institut postgraduálního vzdělávání ve zdravotnictví (IPVZ) - řízená/zřízená příspěvková organizace Ministerstvem zdravotnictví ČR</v>
          </cell>
          <cell r="O137" t="str">
            <v>Ne</v>
          </cell>
          <cell r="P137" t="str">
            <v>Ne</v>
          </cell>
        </row>
        <row r="138">
          <cell r="A138" t="str">
            <v>03_99_041</v>
          </cell>
          <cell r="B138" t="str">
            <v>Budování kapacit nestátních neziskových organizací, zejména v oblasti sociálního začleňování, rovnosti žen a mužů a rovných příležitostí (navazující na výzvu 03_15_041)</v>
          </cell>
          <cell r="C138" t="str">
            <v>PO2</v>
          </cell>
          <cell r="D138" t="str">
            <v>IP2.2</v>
          </cell>
          <cell r="E138" t="str">
            <v>Kolová</v>
          </cell>
          <cell r="F138" t="str">
            <v>Jednokolové hodnocení</v>
          </cell>
          <cell r="G138">
            <v>42327</v>
          </cell>
          <cell r="H138">
            <v>42618</v>
          </cell>
          <cell r="I138">
            <v>42734</v>
          </cell>
          <cell r="J138">
            <v>80000000</v>
          </cell>
          <cell r="K138" t="str">
            <v>1. Podpora rozvoje zastřešujících organizací, která může mít podobu:
- posílení personální politiky zastřešující organizace (podpora lidských zdrojů v zastřešujících organizacích);
- posílení řízení zastřešující organizace, strategického plánovaní, včetně finančního řízení (fundraising apod.);
- posílení participace členů, pracovníků a možnosti podílení se na vedení;
- podpora síťování a posílení partnerství s ostatními spolupracujícími organizacemi, oslovování nových potenciálních členů;
- podpora spolupráce zastřešující organizace s veřejnou správou, např. formou seminářů, besed či konferencí;
- nastavení komunikace uvnitř i navenek zastřešující organizace;
- podpora osvěty a rozvoje v daném oboru činnosti (např. zvyšování povědomí 
a informovanosti o sociálním podnikání a podpora spolupráce všech relevantních aktérů);
- podpora přenosu a rozvíjení zkušeností ze zahraničí.
2. Posílení metodické podpory a poradenství vůči členským organizacím v daném oboru činnosti zastřešující organizace v oblasti sociálního začleňování, které může mít podobu:
- posílení metodické podpory, poradenství a poskytování a sdílení informací členskými organizacemi v daném oboru činnosti zastřešující organizace; 
- posílení metodické podpory a poradenství členským organizacím v oblasti přípravy a realizace evropských projektů ve vazbě na oblast sociálního začleňování; 
- zprostředkování zkušeností a znalostí, zprostředkování přebírání dobré praxe v daném oboru činnosti;
- zprostředkování vzdělávání vůči členským organizacím a podpora stáží v daném oboru;
- posilování odborné základny, sběr dat, příprava a ověřování nových postupů, analýz, výzkumů v daném oboru;
- rozvoj a realizace vzdělávacích programů pro školitele a vzdělavatele z řad NNO o užívání např. moderních metod sociální práce a sociálních služeb;
- poskytování a rozesílání informací elektronickou formou, vedení a práce s databázemi.</v>
          </cell>
          <cell r="L138" t="str">
            <v>Nestátní neziskové organizace
- spolky dle § 214-302 zákona č. 89/2012 Sb., občanský zákoník
- obecně prospěšné společnosti zřízené podle zákona č. 248/1995 Sb., o obecně prospěšných společnostech
- ústavy dle § 402-418 zákona č. 89/2012 Sb., občanský zákoník
- církevní právnické osoby zřízené podle zákona č. 3/2002 Sb., o církvích a náboženských společnostech, pokud poskytují zdravotní, kulturní, vzdělávací a sociální služby nebo sociálně právní ochranu dětí
- nadace (§ 306-393) a nadační fondy (§394-401) zřízené podle zákona č. 89/2012 Sb., občanský zákoník.</v>
          </cell>
          <cell r="M138" t="str">
            <v>celá ČR (včetně HMP)</v>
          </cell>
          <cell r="N138" t="str">
            <v>Zastřešující organizace splňující podmínky výše uvedené musí dále patřit do jedné z následujících skupin:
-	Oborová zastřešující organizace tvořená především právnickými osobami s 51% převahou právních typů NNO (spolky, pobočné spolky, obecně prospěšné společnosti, nadace, nadační fondy, ústavy a účelová zařízení církví) a 100% podílem činností v oboru sociálního začleňování;
-	Zastřešující organizace tvořená 100% podílem právních typů NNO (spolky, pobočné spolky, obecně prospěšné společnosti, nadace, nadační fondy, ústavy a účelová zařízení církví) a min. 51% podílem činností v oboru sociálního začleňování;
-	Všeoborová zastřešující organizace tvořená především právnickými osobami s 51% převahou právních typů NNO (spolky, pobočné spolky, obecně prospěšné společnosti, nadace, nadační fondy, ústavy a účelová zařízení církví) a min. 51% podílem činností v oboru sociálního začleňování.</v>
          </cell>
          <cell r="O138" t="str">
            <v>Ne</v>
          </cell>
          <cell r="P138" t="str">
            <v>Ne</v>
          </cell>
        </row>
        <row r="139">
          <cell r="A139" t="str">
            <v>03_19_136</v>
          </cell>
          <cell r="B139" t="str">
            <v>Iniciativa na podporu zaměstnanosti mládeže pro region NUTS II Severozápad a NUTS II Moravskoslezsko - ÚP ČR</v>
          </cell>
          <cell r="C139" t="str">
            <v>PO1</v>
          </cell>
          <cell r="D139" t="str">
            <v>IP1.5</v>
          </cell>
          <cell r="E139" t="str">
            <v>Průběžná</v>
          </cell>
          <cell r="F139" t="str">
            <v>Jednokolové hodnocení</v>
          </cell>
          <cell r="G139">
            <v>43664</v>
          </cell>
          <cell r="H139">
            <v>43697.5</v>
          </cell>
          <cell r="I139">
            <v>44012.5</v>
          </cell>
          <cell r="J139">
            <v>50000000</v>
          </cell>
          <cell r="K139" t="str">
            <v>1. Realizace aktivit zaměřených na podporu a motivaci osob z cílové skupiny k návratu do vzdělávání za účelem zvýšení jejich vzdělanostní úrovně a tak i jejich šancí na získání udržitelného zaměstnání;
2. Poskytování poradenství v oblasti další účasti ve vzdělávání, zvyšování 
či prohlubování kvalifikace, včetně podpory rekvalifikací, s cílem harmonizovat vztah mezi nabídkou a poptávkou na trhu práce;
3. Poskytování rekvalifikací - získání nové kvalifikace, zvyšování, rozšiřování nebo prohlubování dosavadní kvalifikace, včetně jejího udržování a obnovování. Za rekvalifikaci se považuje i získání kvalifikace pro pracovní uplatnění osoby, která dosud žádnou kvalifikaci nezískala;
4. Poskytování poradenské činnosti za účelem zjišťování osobnostních a kvalifikačních předpokladů mladých pro volbu povolání, pro zprostředkování vhodného zaměstnání  a při výběru vhodných nástrojů aktivní politiky zaměstnanosti;
5. Motivační aktivity zaměřené na zvýšení orientace mladých lidí v požadavcích trhu práce, požadavcích volných pracovních míst na trhu práce, dále příprava k zařazení do rekvalifikace, resp. jiného nástroje aktivní politiky zaměstnanosti, včetně obnovení nebo získání pracovních návyků.
6. Podpora aktivit k získání pracovních návyků a zkušeností jako jsou veřejně prospěšné práce, společensky účelná pracovní místa, krátkodobé pracovní příležitosti, pracovní trénink, odborné praxe a stáže; podpora vytváření míst určených k získání odborné praxe či podpora vytváření stáží; dále se může jednat o interaktivní workshopy osob cílové skupiny se zaměstnavateli nebo exkurze u zaměstnavatelů.
7. Zprostředkování zaměstnání oprávněné cílové skupině a poskytování souvisejících služeb v oblasti zaměstnanosti;
8. Podpora zahájení samostatné výdělečné činnosti, a to zejména formou rekvalifikací, poradenství a poskytování příspěvků.</v>
          </cell>
          <cell r="L139" t="str">
            <v>Cílové skupiny zahrnují mladé lidi mladší 30 let (tj. do 29 let včetně), kteří nejsou v zaměstnání, ve vzdělávání nebo v profesní přípravě, žijící ve způsobilém regionu, kteří jsou nezaměstnaní nebo neaktivní (včetně dlouhodobě nezaměstnaných) nezávisle na tom, zda jsou registrováni na Úřadu práce jako uchazeči o zaměstnání či nikoli. 
Osoby z cílové skupiny pro účely této výzvy musí mít kumulaci znevýhodnění ovlivňujících jejich schopnost uplatnit se na trhu práce. Konkrétně kromě věkového znevýhodnění musí mít ještě alespoň jedno z následujících znevýhodnění: doba evidence na Úřadu práce ČR min. 6 měsíců; osoba se zdravotním postižením; bez kvalifikace nebo s nízkou úrovní kvalifikace (ISCED 0 až 2 ); rodič do 6 měsíců po rodičovské/mateřské dovolené; uchazeč o zaměstnání pobírající dávky ze systému pomoci  v hmotné nouzi, osoby po výkonu trestu odnětí svobody, osoby žijící v sociálně vyloučené lokalitě, osoby ohrožené dluhovou pastí, s exekucí, ze sociokulturně znevýhodněného prostředí, osoby pečující o osobu blízkou, osoby opouštějící zařízení pro výkon ústavní nebo ochranné výchovy.</v>
          </cell>
          <cell r="M139" t="str">
            <v>NUTS II Severozápad, NUTS II Moravskoslezsko</v>
          </cell>
          <cell r="N139" t="str">
            <v>ÚP ČR</v>
          </cell>
          <cell r="O139" t="str">
            <v>Ne</v>
          </cell>
          <cell r="P139" t="str">
            <v>Ne</v>
          </cell>
        </row>
        <row r="140">
          <cell r="A140" t="str">
            <v>03_20_137</v>
          </cell>
          <cell r="B140" t="str">
            <v>Budování kapacit romských a proromských nestátních neziskových organizací pro zapojení do přípravy a implementace programů spolufinancovaných z fondů EU</v>
          </cell>
          <cell r="C140" t="str">
            <v>PO2</v>
          </cell>
          <cell r="D140" t="str">
            <v>IP2.2</v>
          </cell>
          <cell r="E140" t="str">
            <v>Kolová</v>
          </cell>
          <cell r="F140" t="str">
            <v>Jednokolové hodnocení</v>
          </cell>
          <cell r="G140">
            <v>44067</v>
          </cell>
          <cell r="H140">
            <v>44075.5</v>
          </cell>
          <cell r="I140">
            <v>44104.5</v>
          </cell>
          <cell r="J140">
            <v>30000000</v>
          </cell>
          <cell r="K140" t="str">
            <v>Budování kapacit a profesionalizace romských a proromských nestátních neziskových organizací může být realizováno prostřednictvím následujících aktivit:
- podpora efektivní participace romských a proromských NNO na činnosti monitorovacích výborů, pracovních skupin a platforem jednotlivých operačních programů ESIF ČR a v národních koordinačních strukturách;
- podpora zapojení romských a proromských NNO do přípravy a implementace Dohody o partnerství a operačních programů spolufinancovaných z fondů EU
(například se může jednat o připomínkování dokumentů atd.);
- podpora účinného zapojení romských a proromských NNO do procesu přípravy a realizace národních/regionálních/místních strategických dokumentů zaměřených nebo úzce souvisejících s integrací romské menšiny (na národní úrovni zejména Strategie sociálního začleňování, na lokální úrovni například v rámci tzv. lokálních partnerství  a pracovních skupin vytvořených obcích zapojených do koordinovaného přístupu k sociálně vyloučeným lokalitám);
- podpora spolupráce romských a proromských NNO s veřejnou správou v oblastech uvedených v předchozích odrážkách, např. formou seminářů, besed či konferencí;
- podpora síťování romských a proromských NNO a posílení partnerství s ostatními spolupracujícími organizacemi;
- edukační činnost ? vzdělávání pracovníků romských a proromských NNO a přijímání opatření na zvyšování profesionality, organizačního řízení a plánování v romských a proromských NNO.</v>
          </cell>
          <cell r="L140" t="str">
            <v>nestátní neziskové organizace</v>
          </cell>
          <cell r="M140" t="str">
            <v>celá ČR (včetně HMP)</v>
          </cell>
          <cell r="N140" t="str">
            <v>Pro tuto výzvu jsou oprávněnými žadateli romské a proromské nestátní neziskové organizace s právní formou:
- obecně prospěšné společnosti zřízené podle zákona č. 248/1995 Sb., o obecně prospěšných společnostech, ve znění pozdějších předpisů, 
- spolky podle § 214-302 zákona č. 89/2012 Sb., občanský zákoník,
- ústavy podle § 402-418 zákona č. 89/2012 Sb., občanský zákoník.
Pro účely této výzvy se za romskou a proromskou nestátní neziskovou organizaci považuje nestátní nezisková organizace (dále jen ?NNO?), která v době podání žádosti o podporu v rámci hlavní činnosti nejméně 24 měsíců vyvíjí aktivity a/nebo poskytuje své služby hlavně romské menšině žijící v ČR a/nebo deklaruje účel založení výhradně ve prospěch této menšiny. 
NNO, která je pro tuto výzvu považována za oprávněného žadatele, aktivně působí v oblasti romské integrace a sociálního začleňování, ve své činnosti se zabývá romskou menšinou na území ČR, hájí zájmy obyvatel romské menšiny žijící na území ČR. Mezi její hlavní aktivity patří pomoc a podpora Romům, například prostřednictvím poskytování sociálních služeb, komunitní práce, poradenství, včetně bezplatné poradenství v situacích porušení základních lidských práv a diskriminace, vzdělávání, dále aktivity zaměřené na integraci Romů do  většinové společnosti, aktivity zaměřené na zplnomocňování Romů při vyjednávání 
a spolupráci s orgány veřejné správy, aktivity zaměřené na zvyšování občanských kompetencí, na boj proti rasismu a anticiganismu a ochranu lidských práv.
Žadatel je povinen k žádosti o podporu dodat tyto přílohy:
- Stanovy, zakládací listina, případně obdobný dokument potvrzující oprávněnost žadatele (tvoří přílohu č. 3 žádosti o podporu),
- Čestné prohlášení pro účely potvrzení oprávněnosti žadatele ve výzvě č. 03_20_137 (tvoří přílohu č. 4 žádosti o podporu; vzor viz bod 11 výzvy).</v>
          </cell>
          <cell r="O140" t="str">
            <v>Ne</v>
          </cell>
          <cell r="P140" t="str">
            <v>Ne</v>
          </cell>
        </row>
        <row r="141">
          <cell r="A141" t="str">
            <v>03_20_138</v>
          </cell>
          <cell r="B141" t="str">
            <v>Antivirus A</v>
          </cell>
          <cell r="C141" t="str">
            <v>PO1</v>
          </cell>
          <cell r="D141" t="str">
            <v>IP1.3</v>
          </cell>
          <cell r="E141" t="str">
            <v>Průběžná</v>
          </cell>
          <cell r="F141" t="str">
            <v>Jednokolové hodnocení</v>
          </cell>
          <cell r="G141">
            <v>44127</v>
          </cell>
          <cell r="H141">
            <v>44127.333333333336</v>
          </cell>
          <cell r="I141">
            <v>44196.5</v>
          </cell>
          <cell r="J141">
            <v>4100000000</v>
          </cell>
          <cell r="K141" t="str">
            <v>Podpora zachování pracovních míst prostřednictvím mzdových příspěvků za dobu překážek v práci vyvolaných karanténou a mimořádnými opatřeními souvisejícími se šířením nemoci COVID-19 - program Antivirus, režim A.</v>
          </cell>
          <cell r="L141" t="str">
            <v>a) zaměstnanci ohrožení ztrátou zaměstnání - zaměstnanci, kteří pracují u zaměstnavatele na základě pracovní smlouvy, ale po dobu krizových opatření jsou na překážkách,
b) zaměstnavatelé, jejichž zaměstnancům byla nařízena karanténa (či izolace) nebo kteří museli dle krizových opatření vlády nebo mimořádných opatření ministerstva zdravotnictví či orgánů ochrany veřejného zdraví z části či úplně uzavřít provoz (Antivirus režim A).</v>
          </cell>
          <cell r="M141" t="str">
            <v>celá ČR (včetně HMP)</v>
          </cell>
          <cell r="N141" t="str">
            <v>Úřad práce České republiky je správním úřadem s celostátní působností a je organizační složkou státu. Úřad práce ČR byl zřízen dnem 1. 4. 2011, zákonem č. 73/2011 Sb., o Úřadu práce České republiky a o změně souvisejících zákonů. Ministerstvo práce a sociálních věcí řídí Úřad práce ČR a je jeho nadřízeným správním úřadem.</v>
          </cell>
          <cell r="O141" t="str">
            <v>Ne</v>
          </cell>
          <cell r="P141" t="str">
            <v>Ne</v>
          </cell>
        </row>
        <row r="142">
          <cell r="A142" t="str">
            <v>03_20_139</v>
          </cell>
          <cell r="B142" t="str">
            <v>Podpora sociálního začleňování v Praze</v>
          </cell>
          <cell r="C142" t="str">
            <v>PO2</v>
          </cell>
          <cell r="D142" t="str">
            <v>IP2.1</v>
          </cell>
          <cell r="E142" t="str">
            <v>Kolová</v>
          </cell>
          <cell r="F142" t="str">
            <v>Jednokolové hodnocení</v>
          </cell>
          <cell r="G142">
            <v>44119</v>
          </cell>
          <cell r="H142">
            <v>44137.333333333336</v>
          </cell>
          <cell r="I142">
            <v>44187.5</v>
          </cell>
          <cell r="J142">
            <v>148000000</v>
          </cell>
          <cell r="K142" t="str">
            <v>1) Zavádění a posilování case managementu (koordinace péče a podpory) a mezi-agenturní spolupráce ve výkonu sociální práce na městských částech
2) Podpora prevence a řešení zadluženosti a předluženosti (včetně poradenství), aktivity zaměřené na předcházení ekonomické nestability osob
3) Podpora inovativních forem pomoci pro osoby ohrožené bezdomovectvím, látkovými i nelátkovými závislostmi a/nebo osoby s duševním onemocněním
4) Podpora služeb pro ohrožené děti a rodiny a podpora služeb směřujících k obnovení narušených funkcí rodiny 
5) Podpora paliativní péče v přirozeném prostředí klienta 
6) Podpora osob se zdravotním postižením, včetně podpory jejich rodin a pečujících osob</v>
          </cell>
          <cell r="L142" t="str">
            <v>'- Osoby sociálně vyloučené a osoby sociálním vyloučením ohrožené
- Osoby se zdravotním postižením
- Bezdomovci a osoby žijící v nevyhovujícím nebo nejistém ubytování
- Neformální pečovatelé a dobrovolníci působící v oblasti sociálních služeb a sociální integrace
- Osoby ohrožené domácím násilím a závislostmi
- Osoby ohrožené předlužeností
- Poskytovatelé a zadavatelé sociálních služeb, služeb pro rodiny a děti a dalších služeb na podporu sociálního začleňování
- Sociální pracovníci
- Pracovníci v sociálních službách
- Místní samospráva</v>
          </cell>
          <cell r="M142" t="str">
            <v>HMP</v>
          </cell>
          <cell r="N142" t="str">
            <v>'- Nestátní neziskové organizace působící v sociální oblasti a v oblasti práce s dětmi:
     - nadace (§ 306-393) a nadační fondy (§394-401) zřízené podle zákona č. 89/2012 Sb., občanský zákoník.
    - spolky dle § 214-302 zákona č. 89/2012 Sb., občanský zákoník,
    - obecně prospěšné společnosti zřízené podle zákona č. 248/1995 Sb., o obecně prospěšných společnostech,
    - ústavy dle § 402-418 zákona č. 89/2012 Sb., občanský zákoník,
    - církevní právnické osoby zřízené podle zákona č. 3/2002 Sb., o církvích a náboženských společnostech,
    - nadace (§ 306-393) a nadační fondy (§394-401) zřízené podle zákona č. 89/2012 Sb., občanský zákoník.
- Městské části hl. m. Prahy podle zákona č.131/2000 Sb., o hlavním městě Praze, ve znění pozdějších předpisů.
- Organizace zřizované městskými částmi hlavního města Prahy (příspěvkové organizace, ústavy) působící v sociální oblasti a v oblasti práce s dětmi.
- Organizace zřizované hl. městem Prahou (příspěvkové organizace, ústavy) působící v sociální oblasti a v oblasti práce s dětmi.
- Dobrovolné svazky obcí dle zákona č. 128/2000 Sb., o obcích (obecní zřízení) resp. podle zákona č. 131/2000 Sb., o hlavním městě Praze.
- Poskytovatelé sociálních služeb zapsaní v registru poskytovatelů sociálních služeb dle zákona č. 108/2006 Sb., o sociálních službách.</v>
          </cell>
          <cell r="O142" t="str">
            <v>Ne</v>
          </cell>
          <cell r="P142" t="str">
            <v>Ne</v>
          </cell>
        </row>
        <row r="143">
          <cell r="A143" t="str">
            <v>03_21_140</v>
          </cell>
          <cell r="B143" t="str">
            <v>Antivirus A II.</v>
          </cell>
          <cell r="C143" t="str">
            <v>PO1</v>
          </cell>
          <cell r="D143" t="str">
            <v>IP1.3</v>
          </cell>
          <cell r="E143" t="str">
            <v>Průběžná</v>
          </cell>
          <cell r="F143" t="str">
            <v>Jednokolové hodnocení</v>
          </cell>
          <cell r="G143">
            <v>44405</v>
          </cell>
          <cell r="H143">
            <v>44405.333333333336</v>
          </cell>
          <cell r="I143">
            <v>44561.5</v>
          </cell>
          <cell r="J143">
            <v>2500000000</v>
          </cell>
          <cell r="K143" t="str">
            <v>Podpora zachování pracovních míst prostřednictvím mzdových příspěvků za dobu překážek v práci vyvolaných karanténou a mimořádnými opatřeními souvisejícími se šířením nemoci COVID-19 ? program Antivirus, režim A.</v>
          </cell>
          <cell r="L143" t="str">
            <v>a) zaměstnanci ohrožení ztrátou zaměstnání ? zaměstnanci zaměstnaní na základě pracovní smlouvy, kteří nemohli vykonávat práci z důvodu osobní překážky v práci spočívající v nařízené karanténě nebo izolaci anebo z jim zaměstnavatel práci nemohl přidělovat 
z důvodu překážky v práci na straně zaměstnavatele způsobené krizovými nebo mimořádnými opatřeními,
b) zaměstnavatelé, jejichž zaměstnancům byla nařízena karanténa (či izolace) nebo kteří museli dle krizových opatření vlády nebo mimořádných opatření ministerstva zdravotnictví či orgánů ochrany veřejného zdraví z části či úplně uzavřít provoz.</v>
          </cell>
          <cell r="M143" t="str">
            <v>Celá ČR vč. hl. m. Prahy</v>
          </cell>
          <cell r="N143" t="str">
            <v>ÚP ČR</v>
          </cell>
          <cell r="O143" t="str">
            <v>Ne</v>
          </cell>
          <cell r="P143" t="str">
            <v>Ne</v>
          </cell>
        </row>
        <row r="144">
          <cell r="A144" t="str">
            <v>03_22_141</v>
          </cell>
          <cell r="B144" t="str">
            <v>Vytvoření kapacit nových dětských skupin v ČR mimo hl. m. Prahu</v>
          </cell>
          <cell r="C144" t="str">
            <v>PO1</v>
          </cell>
          <cell r="D144" t="str">
            <v>IP1.2</v>
          </cell>
          <cell r="E144" t="str">
            <v>Průběžná</v>
          </cell>
          <cell r="F144" t="str">
            <v>Jednokolové hodnocení</v>
          </cell>
          <cell r="G144">
            <v>44680</v>
          </cell>
          <cell r="H144">
            <v>44680.375</v>
          </cell>
          <cell r="I144">
            <v>44720.5</v>
          </cell>
          <cell r="J144">
            <v>349480000</v>
          </cell>
          <cell r="K144" t="str">
            <v>Vybudování/transformaci a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Podporovány budou pouze dětské skupiny v režimu pro veřejnost:
Provozovatel dětské skupiny není povinen být zaměstnavatelem rodiče nebo jiné osoby, pečující o dítě.
Součástí podkladů pro vydání právního aktu je doložení dokladu o vlastnickém nebo jiném právu k objektu nebo prostorám, z něhož vyplývá oprávnění tento objekt nebo prostory užívat k poskytování služby péče o dítě (dle části. 7.4 této výzvy).  S ohledem na dodržování administrativních lhůt Řídící orgán předpokládá doložení takového dokladu nejpozději do 40 kalendářních dnů od data podání žádosti. V případě nedodržení této lhůty bude žadatel písemně vyzván k jeho doložení pouze jednou, bez možnosti prodloužení lhůty.
Případné změny adresy místa realizace budou projektům povolovány pouze před podpisem právního aktu v katastrálním území obce, která byla uvedena v žádosti o podporu. Změna adresy po podpisu právního aktu nebude umožněna. Změna adresy místa realizace nezakládá důvod pro prodloužení lhůty pro doložení dokladu o právu k objektu dle odstavce výše.
Projekty musí obsahovat fázi vybudování / transformace a 2 fáze provozu, přičemž délka jedné fáze provozu je 6 měsíců. Předčasné ukončení provozu není v rámci výzvy umožněno a příjemce musí realizovat celé dvě fáze provozu financované z prostředků OPZ. Fáze vybudování/transformace musí být ukončena nejpozději do 30. září 2022. Nejpozději do 31. října 2022 musí být dětská skupina zapsána do Evidence dětských skupin. Realizace projektu musí být ukončena nejpozději k datu 30. září 2023.
Více informací v Textu výzvy.</v>
          </cell>
          <cell r="L144" t="str">
            <v>Rodiče s malými dětmi</v>
          </cell>
          <cell r="M144" t="str">
            <v>ČR bez hl. m. Prahy</v>
          </cell>
          <cell r="N144" t="str">
            <v>Podmínky oprávněnosti žadatele jsou posuzovány během hodnocení a výběru projektů a musí být splněny k datu podání žádosti o podporu. K otázce, zda splňují body v předchozím odstavci, se žadatelé vyjadřují v rámci čestného prohlášení v žádosti o podporu. 
Pro tuto výzvu jsou oprávněnými žadateli: 
- kraje, obce a jimi zřizované organizace 
- dobrovolné svazky obcí 
- poradenské a vzdělávací instituce 
- nestátní neziskové organizace
- vysoké školy
- církve a náboženské společnosti
- nadace a nadační fondy
- Veřejné výzkumné instituce
Definice jednotlivých oprávněných žadatelů je uvedena v příloze č. 1.</v>
          </cell>
          <cell r="O144" t="str">
            <v>Ano</v>
          </cell>
          <cell r="P144" t="str">
            <v>Ne</v>
          </cell>
        </row>
        <row r="145">
          <cell r="A145" t="str">
            <v>03_22_142</v>
          </cell>
          <cell r="B145" t="str">
            <v>Vytvoření kapacit nových dětských skupin v Praze</v>
          </cell>
          <cell r="C145" t="str">
            <v>PO1</v>
          </cell>
          <cell r="D145" t="str">
            <v>IP1.2</v>
          </cell>
          <cell r="E145" t="str">
            <v>Průběžná</v>
          </cell>
          <cell r="F145" t="str">
            <v>Jednokolové hodnocení</v>
          </cell>
          <cell r="G145">
            <v>44680</v>
          </cell>
          <cell r="H145">
            <v>44680.375</v>
          </cell>
          <cell r="I145">
            <v>44720.5</v>
          </cell>
          <cell r="J145">
            <v>50520000</v>
          </cell>
          <cell r="K145" t="str">
            <v>Výzva podporuje:
Vybudování/transformaci a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Podporovány budou pouze dětské skupiny v režimu pro veřejnost:
Provozovatel dětské skupiny není povinen být zaměstnavatelem rodiče nebo jiné osoby, pečující o dítě.
Součástí podkladů pro vydání právního aktu je doložení dokladu o vlastnickém nebo jiném právu k objektu nebo prostorám, z něhož vyplývá oprávnění tento objekt nebo prostory užívat k poskytování služby péče o dítě (dle části. 7.4 této výzvy).  S ohledem na dodržování administrativních lhůt Řídící orgán předpokládá doložení takového dokladu nejpozději do 40 kalendářních dnů od data podání žádosti. V případě nedodržení této lhůty bude žadatel písemně vyzván k jeho doložení pouze jednou, bez možnosti prodloužení lhůty.
Případné změny adresy místa realizace budou projektům povolovány pouze před podpisem právního aktu v katastrálním území obce, která byla uvedena v žádosti o podporu. Změna adresy po podpisu právního aktu nebude umožněna. Změna adresy místa realizace nezakládá důvod pro prodloužení lhůty pro doložení dokladu o právu k objektu dle odstavce výše.
Projekty musí obsahovat fázi vybudování / transformace a 2 fáze provozu, přičemž délka jedné fáze provozu je 6 měsíců. Předčasné ukončení provozu není v rámci výzvy umožněno a příjemce musí realizovat celé dvě fáze provozu financované z prostředků OPZ. Fáze vybudování/transformace musí být ukončena nejpozději do 30. září 2022. Nejpozději do 31. října 2022 musí být dětská skupina zapsána do Evidence dětských skupin. Realizace projektu musí být ukončena nejpozději k datu 30. září 2023.
Více informací v Textu výzvy.</v>
          </cell>
          <cell r="L145" t="str">
            <v>Rodiče s malými dětmi</v>
          </cell>
          <cell r="M145" t="str">
            <v>hl. m. Praha</v>
          </cell>
          <cell r="N145" t="str">
            <v>Podmínky oprávněnosti žadatele jsou posuzovány během hodnocení a výběru projektů a musí být splněny k datu podání žádosti o podporu. K otázce, zda splňují body v předchozím odstavci, se žadatelé vyjadřují v rámci čestného prohlášení v žádosti o podporu. 
Pro tuto výzvu jsou oprávněnými žadateli: 
- kraje, obce a jimi zřizované organizace 
- dobrovolné svazky obcí 
- poradenské a vzdělávací instituce 
- nestátní neziskové organizace
- vysoké školy
- církve a náboženské společnosti
- nadace a nadační fondy
- Veřejné výzkumné instituce
Definice jednotlivých oprávněných žadatelů je uvedena v příloze č. 1.</v>
          </cell>
          <cell r="O145" t="str">
            <v>Ano</v>
          </cell>
          <cell r="P145" t="str">
            <v>Ne</v>
          </cell>
        </row>
      </sheetData>
      <sheetData sheetId="3"/>
      <sheetData refreshError="1" sheetId="4"/>
    </sheetDataSet>
  </externalBook>
</externalLink>
</file>

<file path=xl/theme/theme1.xml><?xml version="1.0" encoding="utf-8"?>
<a:theme xmlns:a="http://schemas.openxmlformats.org/drawingml/2006/main" name="Motiv Office">
  <a:themeElements>
    <a:clrScheme name="Office">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panose="020F0302020204030204"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panose="020F0502020204030204"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id="{62F939B6-93AF-4DB8-9C6B-D6C7DFDC589F}" name="Office Theme" vid="{4A3C46E8-61CC-4603-A589-7422A47A8E4A}"/>
    </a:ext>
  </a:ext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03F2-B46C-4D44-9BFB-43C455EE5504}">
  <sheetPr>
    <tabColor theme="6"/>
    <pageSetUpPr fitToPage="1"/>
  </sheetPr>
  <dimension ref="A1:P133"/>
  <sheetViews>
    <sheetView tabSelected="1" workbookViewId="0" zoomScale="80" zoomScaleNormal="80" zoomScaleSheetLayoutView="70">
      <pane activePane="bottomRight" state="frozen" topLeftCell="I4" xSplit="1" ySplit="3"/>
      <selection activeCell="B1" pane="topRight" sqref="B1"/>
      <selection activeCell="A3" pane="bottomLeft" sqref="A3"/>
      <selection activeCell="X4" pane="bottomRight" sqref="X4"/>
    </sheetView>
  </sheetViews>
  <sheetFormatPr defaultColWidth="9.21875" defaultRowHeight="14.4" x14ac:dyDescent="0.3"/>
  <cols>
    <col min="1" max="1" customWidth="true" style="31" width="11.5546875" collapsed="false"/>
    <col min="2" max="2" customWidth="true" style="32" width="46.77734375" collapsed="false"/>
    <col min="3" max="3" customWidth="true" style="32" width="8.77734375" collapsed="false"/>
    <col min="4" max="4" bestFit="true" customWidth="true" style="32" width="10.77734375" collapsed="false"/>
    <col min="5" max="5" customWidth="true" style="32" width="8.77734375" collapsed="false"/>
    <col min="6" max="6" customWidth="true" style="32" width="10.77734375" collapsed="false"/>
    <col min="7" max="9" customWidth="true" style="33" width="10.77734375" collapsed="false"/>
    <col min="10" max="10" bestFit="true" customWidth="true" style="34" width="17.77734375" collapsed="false"/>
    <col min="11" max="11" customWidth="true" style="32" width="49.77734375" collapsed="false"/>
    <col min="12" max="12" customWidth="true" style="32" width="48.21875" collapsed="false"/>
    <col min="13" max="13" customWidth="true" style="32" width="12.5546875" collapsed="false"/>
    <col min="14" max="14" customWidth="true" style="32" width="49.77734375" collapsed="false"/>
    <col min="15" max="15" customWidth="true" style="32" width="13.21875" collapsed="false"/>
    <col min="16" max="16" customWidth="true" style="32" width="11.77734375" collapsed="false"/>
    <col min="17" max="16384" style="26" width="9.21875" collapsed="false"/>
  </cols>
  <sheetData>
    <row customFormat="1" r="1" s="8" spans="1:16" x14ac:dyDescent="0.3">
      <c r="A1" s="1" t="s">
        <v>0</v>
      </c>
      <c r="B1" s="2"/>
      <c r="C1" s="3" t="s">
        <v>1</v>
      </c>
      <c r="D1" s="4">
        <f ca="1">TODAY()</f>
        <v>44704</v>
      </c>
      <c r="E1" s="5"/>
      <c r="F1" s="5"/>
      <c r="G1" s="6"/>
      <c r="H1" s="6"/>
      <c r="I1" s="6"/>
      <c r="J1" s="7"/>
      <c r="K1" s="5"/>
      <c r="L1" s="5"/>
      <c r="M1" s="5"/>
      <c r="N1" s="5"/>
      <c r="O1" s="5"/>
      <c r="P1" s="5"/>
    </row>
    <row customFormat="1" r="2" s="8" spans="1:16" x14ac:dyDescent="0.3">
      <c r="A2" s="9" t="s">
        <v>2</v>
      </c>
      <c r="B2" s="10"/>
      <c r="C2" s="10"/>
      <c r="D2" s="10"/>
      <c r="E2" s="11"/>
      <c r="F2" s="12" t="s">
        <v>3</v>
      </c>
      <c r="G2" s="13"/>
      <c r="H2" s="13"/>
      <c r="I2" s="13"/>
      <c r="J2" s="14"/>
      <c r="K2" s="15" t="s">
        <v>4</v>
      </c>
      <c r="L2" s="16"/>
      <c r="M2" s="16"/>
      <c r="N2" s="17"/>
      <c r="O2" s="18" t="s">
        <v>5</v>
      </c>
      <c r="P2" s="19"/>
    </row>
    <row ht="40.799999999999997" r="3" spans="1:16" x14ac:dyDescent="0.3">
      <c r="A3" s="20" t="s">
        <v>6</v>
      </c>
      <c r="B3" s="20" t="s">
        <v>7</v>
      </c>
      <c r="C3" s="20" t="s">
        <v>8</v>
      </c>
      <c r="D3" s="20" t="s">
        <v>9</v>
      </c>
      <c r="E3" s="20" t="s">
        <v>10</v>
      </c>
      <c r="F3" s="21" t="s">
        <v>11</v>
      </c>
      <c r="G3" s="22" t="s">
        <v>12</v>
      </c>
      <c r="H3" s="22" t="s">
        <v>13</v>
      </c>
      <c r="I3" s="22" t="s">
        <v>14</v>
      </c>
      <c r="J3" s="23" t="s">
        <v>15</v>
      </c>
      <c r="K3" s="24" t="s">
        <v>16</v>
      </c>
      <c r="L3" s="24" t="s">
        <v>17</v>
      </c>
      <c r="M3" s="24" t="s">
        <v>18</v>
      </c>
      <c r="N3" s="24" t="s">
        <v>19</v>
      </c>
      <c r="O3" s="25" t="s">
        <v>20</v>
      </c>
      <c r="P3" s="25" t="s">
        <v>21</v>
      </c>
    </row>
    <row ht="346.8" r="4" spans="1:16" x14ac:dyDescent="0.3">
      <c r="A4" s="27" t="str">
        <f>'[1]Všechny výzvy'!A144</f>
        <v>03_22_141</v>
      </c>
      <c r="B4" s="27" t="str">
        <f>'[1]Všechny výzvy'!B144</f>
        <v>Vytvoření kapacit nových dětských skupin v ČR mimo hl. m. Prahu</v>
      </c>
      <c r="C4" s="27" t="str">
        <f>'[1]Všechny výzvy'!C144</f>
        <v>PO1</v>
      </c>
      <c r="D4" s="27" t="str">
        <f>'[1]Všechny výzvy'!D144</f>
        <v>IP1.2</v>
      </c>
      <c r="E4" s="27" t="str">
        <f>'[1]Všechny výzvy'!E144</f>
        <v>Průběžná</v>
      </c>
      <c r="F4" s="27" t="str">
        <f>'[1]Všechny výzvy'!F144</f>
        <v>Jednokolové hodnocení</v>
      </c>
      <c r="G4" s="29">
        <f>'[1]Všechny výzvy'!G144</f>
        <v>44680</v>
      </c>
      <c r="H4" s="29">
        <f>'[1]Všechny výzvy'!H144</f>
        <v>44680.375</v>
      </c>
      <c r="I4" s="29">
        <f>'[1]Všechny výzvy'!I144</f>
        <v>44720.5</v>
      </c>
      <c r="J4" s="30">
        <f>'[1]Všechny výzvy'!J144</f>
        <v>349480000</v>
      </c>
      <c r="K4" s="28" t="str">
        <f>'[1]Všechny výzvy'!K144</f>
        <v>Vybudování/transformaci a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Podporovány budou pouze dětské skupiny v režimu pro veřejnost:
Provozovatel dětské skupiny není povinen být zaměstnavatelem rodiče nebo jiné osoby, pečující o dítě.
Součástí podkladů pro vydání právního aktu je doložení dokladu o vlastnickém nebo jiném právu k objektu nebo prostorám, z něhož vyplývá oprávnění tento objekt nebo prostory užívat k poskytování služby péče o dítě (dle části. 7.4 této výzvy).  S ohledem na dodržování administrativních lhůt Řídící orgán předpokládá doložení takového dokladu nejpozději do 40 kalendářních dnů od data podání žádosti. V případě nedodržení této lhůty bude žadatel písemně vyzván k jeho doložení pouze jednou, bez možnosti prodloužení lhůty.
Případné změny adresy místa realizace budou projektům povolovány pouze před podpisem právního aktu v katastrálním území obce, která byla uvedena v žádosti o podporu. Změna adresy po podpisu právního aktu nebude umožněna. Změna adresy místa realizace nezakládá důvod pro prodloužení lhůty pro doložení dokladu o právu k objektu dle odstavce výše.
Projekty musí obsahovat fázi vybudování / transformace a 2 fáze provozu, přičemž délka jedné fáze provozu je 6 měsíců. Předčasné ukončení provozu není v rámci výzvy umožněno a příjemce musí realizovat celé dvě fáze provozu financované z prostředků OPZ. Fáze vybudování/transformace musí být ukončena nejpozději do 30. září 2022. Nejpozději do 31. října 2022 musí být dětská skupina zapsána do Evidence dětských skupin. Realizace projektu musí být ukončena nejpozději k datu 30. září 2023.
Více informací v Textu výzvy.</v>
      </c>
      <c r="L4" s="28" t="str">
        <f>'[1]Všechny výzvy'!L144</f>
        <v>Rodiče s malými dětmi</v>
      </c>
      <c r="M4" s="28" t="str">
        <f>'[1]Všechny výzvy'!M144</f>
        <v>ČR bez hl. m. Prahy</v>
      </c>
      <c r="N4" s="28" t="str">
        <f>'[1]Všechny výzvy'!N144</f>
        <v>Podmínky oprávněnosti žadatele jsou posuzovány během hodnocení a výběru projektů a musí být splněny k datu podání žádosti o podporu. K otázce, zda splňují body v předchozím odstavci, se žadatelé vyjadřují v rámci čestného prohlášení v žádosti o podporu. 
Pro tuto výzvu jsou oprávněnými žadateli: 
- kraje, obce a jimi zřizované organizace 
- dobrovolné svazky obcí 
- poradenské a vzdělávací instituce 
- nestátní neziskové organizace
- vysoké školy
- církve a náboženské společnosti
- nadace a nadační fondy
- Veřejné výzkumné instituce
Definice jednotlivých oprávněných žadatelů je uvedena v příloze č. 1.</v>
      </c>
      <c r="O4" s="27" t="str">
        <f>'[1]Všechny výzvy'!O144</f>
        <v>Ano</v>
      </c>
      <c r="P4" s="27" t="str">
        <f>'[1]Všechny výzvy'!P144</f>
        <v>Ne</v>
      </c>
    </row>
    <row ht="377.4" r="5" spans="1:16" x14ac:dyDescent="0.3">
      <c r="A5" s="27" t="str">
        <f>'[1]Všechny výzvy'!A145</f>
        <v>03_22_142</v>
      </c>
      <c r="B5" s="27" t="str">
        <f>'[1]Všechny výzvy'!B145</f>
        <v>Vytvoření kapacit nových dětských skupin v Praze</v>
      </c>
      <c r="C5" s="27" t="str">
        <f>'[1]Všechny výzvy'!C145</f>
        <v>PO1</v>
      </c>
      <c r="D5" s="27" t="str">
        <f>'[1]Všechny výzvy'!D145</f>
        <v>IP1.2</v>
      </c>
      <c r="E5" s="27" t="str">
        <f>'[1]Všechny výzvy'!E145</f>
        <v>Průběžná</v>
      </c>
      <c r="F5" s="27" t="str">
        <f>'[1]Všechny výzvy'!F145</f>
        <v>Jednokolové hodnocení</v>
      </c>
      <c r="G5" s="29">
        <f>'[1]Všechny výzvy'!G145</f>
        <v>44680</v>
      </c>
      <c r="H5" s="29">
        <f>'[1]Všechny výzvy'!H145</f>
        <v>44680.375</v>
      </c>
      <c r="I5" s="29">
        <f>'[1]Všechny výzvy'!I145</f>
        <v>44720.5</v>
      </c>
      <c r="J5" s="30">
        <f>'[1]Všechny výzvy'!J145</f>
        <v>50520000</v>
      </c>
      <c r="K5" s="28" t="str">
        <f>'[1]Všechny výzvy'!K145</f>
        <v>Výzva podporuje:
Vybudování/transformaci a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Podporovány budou pouze dětské skupiny v režimu pro veřejnost:
Provozovatel dětské skupiny není povinen být zaměstnavatelem rodiče nebo jiné osoby, pečující o dítě.
Součástí podkladů pro vydání právního aktu je doložení dokladu o vlastnickém nebo jiném právu k objektu nebo prostorám, z něhož vyplývá oprávnění tento objekt nebo prostory užívat k poskytování služby péče o dítě (dle části. 7.4 této výzvy).  S ohledem na dodržování administrativních lhůt Řídící orgán předpokládá doložení takového dokladu nejpozději do 40 kalendářních dnů od data podání žádosti. V případě nedodržení této lhůty bude žadatel písemně vyzván k jeho doložení pouze jednou, bez možnosti prodloužení lhůty.
Případné změny adresy místa realizace budou projektům povolovány pouze před podpisem právního aktu v katastrálním území obce, která byla uvedena v žádosti o podporu. Změna adresy po podpisu právního aktu nebude umožněna. Změna adresy místa realizace nezakládá důvod pro prodloužení lhůty pro doložení dokladu o právu k objektu dle odstavce výše.
Projekty musí obsahovat fázi vybudování / transformace a 2 fáze provozu, přičemž délka jedné fáze provozu je 6 měsíců. Předčasné ukončení provozu není v rámci výzvy umožněno a příjemce musí realizovat celé dvě fáze provozu financované z prostředků OPZ. Fáze vybudování/transformace musí být ukončena nejpozději do 30. září 2022. Nejpozději do 31. října 2022 musí být dětská skupina zapsána do Evidence dětských skupin. Realizace projektu musí být ukončena nejpozději k datu 30. září 2023.
Více informací v Textu výzvy.</v>
      </c>
      <c r="L5" s="28" t="str">
        <f>'[1]Všechny výzvy'!L145</f>
        <v>Rodiče s malými dětmi</v>
      </c>
      <c r="M5" s="28" t="str">
        <f>'[1]Všechny výzvy'!M145</f>
        <v>hl. m. Praha</v>
      </c>
      <c r="N5" s="28" t="str">
        <f>'[1]Všechny výzvy'!N145</f>
        <v>Podmínky oprávněnosti žadatele jsou posuzovány během hodnocení a výběru projektů a musí být splněny k datu podání žádosti o podporu. K otázce, zda splňují body v předchozím odstavci, se žadatelé vyjadřují v rámci čestného prohlášení v žádosti o podporu. 
Pro tuto výzvu jsou oprávněnými žadateli: 
- kraje, obce a jimi zřizované organizace 
- dobrovolné svazky obcí 
- poradenské a vzdělávací instituce 
- nestátní neziskové organizace
- vysoké školy
- církve a náboženské společnosti
- nadace a nadační fondy
- Veřejné výzkumné instituce
Definice jednotlivých oprávněných žadatelů je uvedena v příloze č. 1.</v>
      </c>
      <c r="O5" s="27" t="str">
        <f>'[1]Všechny výzvy'!O145</f>
        <v>Ano</v>
      </c>
      <c r="P5" s="27" t="str">
        <f>'[1]Všechny výzvy'!P145</f>
        <v>Ne</v>
      </c>
    </row>
    <row ht="112.2" r="6" spans="1:16" x14ac:dyDescent="0.3">
      <c r="A6" s="27" t="str">
        <f>'[1]Všechny výzvy'!A143</f>
        <v>03_21_140</v>
      </c>
      <c r="B6" s="27" t="str">
        <f>'[1]Všechny výzvy'!B143</f>
        <v>Antivirus A II.</v>
      </c>
      <c r="C6" s="27" t="str">
        <f>'[1]Všechny výzvy'!C143</f>
        <v>PO1</v>
      </c>
      <c r="D6" s="27" t="str">
        <f>'[1]Všechny výzvy'!D143</f>
        <v>IP1.3</v>
      </c>
      <c r="E6" s="27" t="str">
        <f>'[1]Všechny výzvy'!E143</f>
        <v>Průběžná</v>
      </c>
      <c r="F6" s="27" t="str">
        <f>'[1]Všechny výzvy'!F143</f>
        <v>Jednokolové hodnocení</v>
      </c>
      <c r="G6" s="29">
        <f>'[1]Všechny výzvy'!G143</f>
        <v>44405</v>
      </c>
      <c r="H6" s="29">
        <f>'[1]Všechny výzvy'!H143</f>
        <v>44405.333333333336</v>
      </c>
      <c r="I6" s="29">
        <f>'[1]Všechny výzvy'!I143</f>
        <v>44561.5</v>
      </c>
      <c r="J6" s="30">
        <f>'[1]Všechny výzvy'!J143</f>
        <v>2500000000</v>
      </c>
      <c r="K6" s="28" t="str">
        <f>'[1]Všechny výzvy'!K143</f>
        <v>Podpora zachování pracovních míst prostřednictvím mzdových příspěvků za dobu překážek v práci vyvolaných karanténou a mimořádnými opatřeními souvisejícími se šířením nemoci COVID-19 ? program Antivirus, režim A.</v>
      </c>
      <c r="L6" s="28" t="str">
        <f>'[1]Všechny výzvy'!L143</f>
        <v>a) zaměstnanci ohrožení ztrátou zaměstnání ? zaměstnanci zaměstnaní na základě pracovní smlouvy, kteří nemohli vykonávat práci z důvodu osobní překážky v práci spočívající v nařízené karanténě nebo izolaci anebo z jim zaměstnavatel práci nemohl přidělovat 
z důvodu překážky v práci na straně zaměstnavatele způsobené krizovými nebo mimořádnými opatřeními,
b) zaměstnavatelé, jejichž zaměstnancům byla nařízena karanténa (či izolace) nebo kteří museli dle krizových opatření vlády nebo mimořádných opatření ministerstva zdravotnictví či orgánů ochrany veřejného zdraví z části či úplně uzavřít provoz.</v>
      </c>
      <c r="M6" s="28" t="str">
        <f>'[1]Všechny výzvy'!M143</f>
        <v>Celá ČR vč. hl. m. Prahy</v>
      </c>
      <c r="N6" s="28" t="str">
        <f>'[1]Všechny výzvy'!N143</f>
        <v>ÚP ČR</v>
      </c>
      <c r="O6" s="27" t="str">
        <f>'[1]Všechny výzvy'!O143</f>
        <v>Ne</v>
      </c>
      <c r="P6" s="27" t="str">
        <f>'[1]Všechny výzvy'!P143</f>
        <v>Ne</v>
      </c>
    </row>
    <row ht="71.400000000000006" r="7" spans="1:16" x14ac:dyDescent="0.3">
      <c r="A7" s="27" t="str">
        <f>'[1]Všechny výzvy'!A141</f>
        <v>03_20_138</v>
      </c>
      <c r="B7" s="27" t="str">
        <f>'[1]Všechny výzvy'!B141</f>
        <v>Antivirus A</v>
      </c>
      <c r="C7" s="27" t="str">
        <f>'[1]Všechny výzvy'!C141</f>
        <v>PO1</v>
      </c>
      <c r="D7" s="27" t="str">
        <f>'[1]Všechny výzvy'!D141</f>
        <v>IP1.3</v>
      </c>
      <c r="E7" s="27" t="str">
        <f>'[1]Všechny výzvy'!E141</f>
        <v>Průběžná</v>
      </c>
      <c r="F7" s="27" t="str">
        <f>'[1]Všechny výzvy'!F141</f>
        <v>Jednokolové hodnocení</v>
      </c>
      <c r="G7" s="29">
        <f>'[1]Všechny výzvy'!G141</f>
        <v>44127</v>
      </c>
      <c r="H7" s="29">
        <f>'[1]Všechny výzvy'!H141</f>
        <v>44127.333333333336</v>
      </c>
      <c r="I7" s="29">
        <f>'[1]Všechny výzvy'!I141</f>
        <v>44196.5</v>
      </c>
      <c r="J7" s="30">
        <f>'[1]Všechny výzvy'!J141</f>
        <v>4100000000</v>
      </c>
      <c r="K7" s="28" t="str">
        <f>'[1]Všechny výzvy'!K141</f>
        <v>Podpora zachování pracovních míst prostřednictvím mzdových příspěvků za dobu překážek v práci vyvolaných karanténou a mimořádnými opatřeními souvisejícími se šířením nemoci COVID-19 - program Antivirus, režim A.</v>
      </c>
      <c r="L7" s="28" t="str">
        <f>'[1]Všechny výzvy'!L141</f>
        <v>a) zaměstnanci ohrožení ztrátou zaměstnání - zaměstnanci, kteří pracují u zaměstnavatele na základě pracovní smlouvy, ale po dobu krizových opatření jsou na překážkách,
b) zaměstnavatelé, jejichž zaměstnancům byla nařízena karanténa (či izolace) nebo kteří museli dle krizových opatření vlády nebo mimořádných opatření ministerstva zdravotnictví či orgánů ochrany veřejného zdraví z části či úplně uzavřít provoz (Antivirus režim A).</v>
      </c>
      <c r="M7" s="28" t="str">
        <f>'[1]Všechny výzvy'!M141</f>
        <v>celá ČR (včetně HMP)</v>
      </c>
      <c r="N7" s="28" t="str">
        <f>'[1]Všechny výzvy'!N141</f>
        <v>Úřad práce České republiky je správním úřadem s celostátní působností a je organizační složkou státu. Úřad práce ČR byl zřízen dnem 1. 4. 2011, zákonem č. 73/2011 Sb., o Úřadu práce České republiky a o změně souvisejících zákonů. Ministerstvo práce a sociálních věcí řídí Úřad práce ČR a je jeho nadřízeným správním úřadem.</v>
      </c>
      <c r="O7" s="27" t="str">
        <f>'[1]Všechny výzvy'!O141</f>
        <v>Ne</v>
      </c>
      <c r="P7" s="27" t="str">
        <f>'[1]Všechny výzvy'!P141</f>
        <v>Ne</v>
      </c>
    </row>
    <row ht="234.6" r="8" spans="1:16" x14ac:dyDescent="0.3">
      <c r="A8" s="27" t="str">
        <f>'[1]Všechny výzvy'!A142</f>
        <v>03_20_139</v>
      </c>
      <c r="B8" s="27" t="str">
        <f>'[1]Všechny výzvy'!B142</f>
        <v>Podpora sociálního začleňování v Praze</v>
      </c>
      <c r="C8" s="27" t="str">
        <f>'[1]Všechny výzvy'!C142</f>
        <v>PO2</v>
      </c>
      <c r="D8" s="27" t="str">
        <f>'[1]Všechny výzvy'!D142</f>
        <v>IP2.1</v>
      </c>
      <c r="E8" s="27" t="str">
        <f>'[1]Všechny výzvy'!E142</f>
        <v>Kolová</v>
      </c>
      <c r="F8" s="27" t="str">
        <f>'[1]Všechny výzvy'!F142</f>
        <v>Jednokolové hodnocení</v>
      </c>
      <c r="G8" s="29">
        <f>'[1]Všechny výzvy'!G142</f>
        <v>44119</v>
      </c>
      <c r="H8" s="29">
        <f>'[1]Všechny výzvy'!H142</f>
        <v>44137.333333333336</v>
      </c>
      <c r="I8" s="29">
        <f>'[1]Všechny výzvy'!I142</f>
        <v>44187.5</v>
      </c>
      <c r="J8" s="30">
        <f>'[1]Všechny výzvy'!J142</f>
        <v>148000000</v>
      </c>
      <c r="K8" s="28" t="str">
        <f>'[1]Všechny výzvy'!K142</f>
        <v>1) Zavádění a posilování case managementu (koordinace péče a podpory) a mezi-agenturní spolupráce ve výkonu sociální práce na městských částech
2) Podpora prevence a řešení zadluženosti a předluženosti (včetně poradenství), aktivity zaměřené na předcházení ekonomické nestability osob
3) Podpora inovativních forem pomoci pro osoby ohrožené bezdomovectvím, látkovými i nelátkovými závislostmi a/nebo osoby s duševním onemocněním
4) Podpora služeb pro ohrožené děti a rodiny a podpora služeb směřujících k obnovení narušených funkcí rodiny 
5) Podpora paliativní péče v přirozeném prostředí klienta 
6) Podpora osob se zdravotním postižením, včetně podpory jejich rodin a pečujících osob</v>
      </c>
      <c r="L8" s="28" t="str">
        <f>'[1]Všechny výzvy'!L142</f>
        <v>'- Osoby sociálně vyloučené a osoby sociálním vyloučením ohrožené
- Osoby se zdravotním postižením
- Bezdomovci a osoby žijící v nevyhovujícím nebo nejistém ubytování
- Neformální pečovatelé a dobrovolníci působící v oblasti sociálních služeb a sociální integrace
- Osoby ohrožené domácím násilím a závislostmi
- Osoby ohrožené předlužeností
- Poskytovatelé a zadavatelé sociálních služeb, služeb pro rodiny a děti a dalších služeb na podporu sociálního začleňování
- Sociální pracovníci
- Pracovníci v sociálních službách
- Místní samospráva</v>
      </c>
      <c r="M8" s="28" t="str">
        <f>'[1]Všechny výzvy'!M142</f>
        <v>HMP</v>
      </c>
      <c r="N8" s="28" t="str">
        <f>'[1]Všechny výzvy'!N142</f>
        <v>'- Nestátní neziskové organizace působící v sociální oblasti a v oblasti práce s dětmi:
     - nadace (§ 306-393) a nadační fondy (§394-401) zřízené podle zákona č. 89/2012 Sb., občanský zákoník.
    - spolky dle § 214-302 zákona č. 89/2012 Sb., občanský zákoník,
    - obecně prospěšné společnosti zřízené podle zákona č. 248/1995 Sb., o obecně prospěšných společnostech,
    - ústavy dle § 402-418 zákona č. 89/2012 Sb., občanský zákoník,
    - církevní právnické osoby zřízené podle zákona č. 3/2002 Sb., o církvích a náboženských společnostech,
    - nadace (§ 306-393) a nadační fondy (§394-401) zřízené podle zákona č. 89/2012 Sb., občanský zákoník.
- Městské části hl. m. Prahy podle zákona č.131/2000 Sb., o hlavním městě Praze, ve znění pozdějších předpisů.
- Organizace zřizované městskými částmi hlavního města Prahy (příspěvkové organizace, ústavy) působící v sociální oblasti a v oblasti práce s dětmi.
- Organizace zřizované hl. městem Prahou (příspěvkové organizace, ústavy) působící v sociální oblasti a v oblasti práce s dětmi.
- Dobrovolné svazky obcí dle zákona č. 128/2000 Sb., o obcích (obecní zřízení) resp. podle zákona č. 131/2000 Sb., o hlavním městě Praze.
- Poskytovatelé sociálních služeb zapsaní v registru poskytovatelů sociálních služeb dle zákona č. 108/2006 Sb., o sociálních službách.</v>
      </c>
      <c r="O8" s="27" t="str">
        <f>'[1]Všechny výzvy'!O142</f>
        <v>Ne</v>
      </c>
      <c r="P8" s="27" t="str">
        <f>'[1]Všechny výzvy'!P142</f>
        <v>Ne</v>
      </c>
    </row>
    <row ht="295.8" r="9" spans="1:16" x14ac:dyDescent="0.3">
      <c r="A9" s="27" t="str">
        <f>'[1]Všechny výzvy'!A140</f>
        <v>03_20_137</v>
      </c>
      <c r="B9" s="28" t="str">
        <f>'[1]Všechny výzvy'!B140</f>
        <v>Budování kapacit romských a proromských nestátních neziskových organizací pro zapojení do přípravy a implementace programů spolufinancovaných z fondů EU</v>
      </c>
      <c r="C9" s="28" t="str">
        <f>'[1]Všechny výzvy'!C140</f>
        <v>PO2</v>
      </c>
      <c r="D9" s="28" t="str">
        <f>'[1]Všechny výzvy'!D140</f>
        <v>IP2.2</v>
      </c>
      <c r="E9" s="28" t="str">
        <f>'[1]Všechny výzvy'!E140</f>
        <v>Kolová</v>
      </c>
      <c r="F9" s="28" t="str">
        <f>'[1]Všechny výzvy'!F140</f>
        <v>Jednokolové hodnocení</v>
      </c>
      <c r="G9" s="29">
        <f>'[1]Všechny výzvy'!G140</f>
        <v>44067</v>
      </c>
      <c r="H9" s="29">
        <f>'[1]Všechny výzvy'!H140</f>
        <v>44075.5</v>
      </c>
      <c r="I9" s="29">
        <f>'[1]Všechny výzvy'!I140</f>
        <v>44104.5</v>
      </c>
      <c r="J9" s="30">
        <f>'[1]Všechny výzvy'!J140</f>
        <v>30000000</v>
      </c>
      <c r="K9" s="28" t="str">
        <f>'[1]Všechny výzvy'!K140</f>
        <v>Budování kapacit a profesionalizace romských a proromských nestátních neziskových organizací může být realizováno prostřednictvím následujících aktivit:
- podpora efektivní participace romských a proromských NNO na činnosti monitorovacích výborů, pracovních skupin a platforem jednotlivých operačních programů ESIF ČR a v národních koordinačních strukturách;
- podpora zapojení romských a proromských NNO do přípravy a implementace Dohody o partnerství a operačních programů spolufinancovaných z fondů EU
(například se může jednat o připomínkování dokumentů atd.);
- podpora účinného zapojení romských a proromských NNO do procesu přípravy a realizace národních/regionálních/místních strategických dokumentů zaměřených nebo úzce souvisejících s integrací romské menšiny (na národní úrovni zejména Strategie sociálního začleňování, na lokální úrovni například v rámci tzv. lokálních partnerství  a pracovních skupin vytvořených obcích zapojených do koordinovaného přístupu k sociálně vyloučeným lokalitám);
- podpora spolupráce romských a proromských NNO s veřejnou správou v oblastech uvedených v předchozích odrážkách, např. formou seminářů, besed či konferencí;
- podpora síťování romských a proromských NNO a posílení partnerství s ostatními spolupracujícími organizacemi;
- edukační činnost ? vzdělávání pracovníků romských a proromských NNO a přijímání opatření na zvyšování profesionality, organizačního řízení a plánování v romských a proromských NNO.</v>
      </c>
      <c r="L9" s="28" t="str">
        <f>'[1]Všechny výzvy'!L140</f>
        <v>nestátní neziskové organizace</v>
      </c>
      <c r="M9" s="28" t="str">
        <f>'[1]Všechny výzvy'!M140</f>
        <v>celá ČR (včetně HMP)</v>
      </c>
      <c r="N9" s="28" t="str">
        <f>'[1]Všechny výzvy'!N140</f>
        <v>Pro tuto výzvu jsou oprávněnými žadateli romské a proromské nestátní neziskové organizace s právní formou:
- obecně prospěšné společnosti zřízené podle zákona č. 248/1995 Sb., o obecně prospěšných společnostech, ve znění pozdějších předpisů, 
- spolky podle § 214-302 zákona č. 89/2012 Sb., občanský zákoník,
- ústavy podle § 402-418 zákona č. 89/2012 Sb., občanský zákoník.
Pro účely této výzvy se za romskou a proromskou nestátní neziskovou organizaci považuje nestátní nezisková organizace (dále jen ?NNO?), která v době podání žádosti o podporu v rámci hlavní činnosti nejméně 24 měsíců vyvíjí aktivity a/nebo poskytuje své služby hlavně romské menšině žijící v ČR a/nebo deklaruje účel založení výhradně ve prospěch této menšiny. 
NNO, která je pro tuto výzvu považována za oprávněného žadatele, aktivně působí v oblasti romské integrace a sociálního začleňování, ve své činnosti se zabývá romskou menšinou na území ČR, hájí zájmy obyvatel romské menšiny žijící na území ČR. Mezi její hlavní aktivity patří pomoc a podpora Romům, například prostřednictvím poskytování sociálních služeb, komunitní práce, poradenství, včetně bezplatné poradenství v situacích porušení základních lidských práv a diskriminace, vzdělávání, dále aktivity zaměřené na integraci Romů do  většinové společnosti, aktivity zaměřené na zplnomocňování Romů při vyjednávání 
a spolupráci s orgány veřejné správy, aktivity zaměřené na zvyšování občanských kompetencí, na boj proti rasismu a anticiganismu a ochranu lidských práv.
Žadatel je povinen k žádosti o podporu dodat tyto přílohy:
- Stanovy, zakládací listina, případně obdobný dokument potvrzující oprávněnost žadatele (tvoří přílohu č. 3 žádosti o podporu),
- Čestné prohlášení pro účely potvrzení oprávněnosti žadatele ve výzvě č. 03_20_137 (tvoří přílohu č. 4 žádosti o podporu; vzor viz bod 11 výzvy).</v>
      </c>
      <c r="O9" s="28" t="str">
        <f>'[1]Všechny výzvy'!O140</f>
        <v>Ne</v>
      </c>
      <c r="P9" s="28" t="str">
        <f>'[1]Všechny výzvy'!P140</f>
        <v>Ne</v>
      </c>
    </row>
    <row ht="102" r="10" spans="1:16" x14ac:dyDescent="0.3">
      <c r="A10" s="27" t="str">
        <f>'[1]Všechny výzvy'!A113</f>
        <v>03_18_093</v>
      </c>
      <c r="B10" s="28" t="str">
        <f>'[1]Všechny výzvy'!B113</f>
        <v>Podpora zaměstnanců ohrožených propouštěním II</v>
      </c>
      <c r="C10" s="28" t="str">
        <f>'[1]Všechny výzvy'!C113</f>
        <v>PO1</v>
      </c>
      <c r="D10" s="28" t="str">
        <f>'[1]Všechny výzvy'!D113</f>
        <v>IP1.3</v>
      </c>
      <c r="E10" s="28" t="str">
        <f>'[1]Všechny výzvy'!E113</f>
        <v>Průběžná</v>
      </c>
      <c r="F10" s="28" t="str">
        <f>'[1]Všechny výzvy'!F113</f>
        <v>Jednokolové hodnocení</v>
      </c>
      <c r="G10" s="29">
        <f>'[1]Všechny výzvy'!G113</f>
        <v>43997</v>
      </c>
      <c r="H10" s="29">
        <f>'[1]Všechny výzvy'!H113</f>
        <v>43997.333333333336</v>
      </c>
      <c r="I10" s="29">
        <f>'[1]Všechny výzvy'!I113</f>
        <v>44347.5</v>
      </c>
      <c r="J10" s="30">
        <f>'[1]Všechny výzvy'!J113</f>
        <v>3600000000</v>
      </c>
      <c r="K10" s="28" t="str">
        <f>'[1]Všechny výzvy'!K113</f>
        <v>'- Poradenské a informační aktivity v oblasti kariérového poradenství, orientace na trhu práce pro propouštěné zaměstnance a zaměstnance ohrožené ztrátou zaměstnání. 
- Vzdělávací a rekvalifikační programy pro zaměstnance podniků procházejících restrukturalizací nebo omezujících či končících svoji činnost, včetně propouštěných zaměstnanců a zaměstnanců ohrožených ztrátou zaměstnání. 
- Tvorba a realizace vzdělávacích programů pro zaměstnance, kteří jsou ohroženi propouštěním. 
- Podpora zaměstnávání propouštěných zaměstnanců.</v>
      </c>
      <c r="L10" s="28" t="str">
        <f>'[1]Všechny výzvy'!L113</f>
        <v>a) propouštění zaměstnanci a zaměstnanci ohrožení ztrátou zaměstnání - zaměstnanci ve výpovědi, zaměstnanci s předpokládaným ukončením pracovního poměru v řádu měsíců a zaměstnanci jinak ohrožení ztrátou zaměstnání, včetně osob, které se z těchto důvodů stali uchazeči o zaměstnání; 
b) zaměstnavatelé - pro tuto výzvu se jedná o zaměstnavatele, jejichž zaměstnanci jsou ve výpovědi, mají předpokládané ukončení pracovního poměru v řádu měsíců či jsou jinak ohroženi ztrátou zaměstnání a noví zaměstnavatelé, kteří přijímají propouštěné zaměstnance.</v>
      </c>
      <c r="M10" s="28" t="str">
        <f>'[1]Všechny výzvy'!M113</f>
        <v>ČR vč. hl.m. Prahy</v>
      </c>
      <c r="N10" s="28" t="str">
        <f>'[1]Všechny výzvy'!N113</f>
        <v>Úřad práce České republiky</v>
      </c>
      <c r="O10" s="28" t="str">
        <f>'[1]Všechny výzvy'!O113</f>
        <v>Ne</v>
      </c>
      <c r="P10" s="28" t="str">
        <f>'[1]Všechny výzvy'!P113</f>
        <v>Ne</v>
      </c>
    </row>
    <row ht="265.2" r="11" spans="1:16" x14ac:dyDescent="0.3">
      <c r="A11" s="27" t="str">
        <f>'[1]Všechny výzvy'!A131</f>
        <v>03_19_109</v>
      </c>
      <c r="B11" s="28" t="str">
        <f>'[1]Všechny výzvy'!B131</f>
        <v>Výzva pro územní samosprávné celky (obce, kraje a sdružení a asociace ÚSC)</v>
      </c>
      <c r="C11" s="28" t="str">
        <f>'[1]Všechny výzvy'!C131</f>
        <v>PO4</v>
      </c>
      <c r="D11" s="28" t="str">
        <f>'[1]Všechny výzvy'!D131</f>
        <v>IP4.1</v>
      </c>
      <c r="E11" s="28" t="str">
        <f>'[1]Všechny výzvy'!E131</f>
        <v>Kolová</v>
      </c>
      <c r="F11" s="28" t="str">
        <f>'[1]Všechny výzvy'!F131</f>
        <v>Jednokolové hodnocení</v>
      </c>
      <c r="G11" s="29">
        <f>'[1]Všechny výzvy'!G131</f>
        <v>43906</v>
      </c>
      <c r="H11" s="29">
        <f>'[1]Všechny výzvy'!H131</f>
        <v>43913.333333333336</v>
      </c>
      <c r="I11" s="29">
        <f>'[1]Všechny výzvy'!I131</f>
        <v>43998.5</v>
      </c>
      <c r="J11" s="30">
        <f>'[1]Všechny výzvy'!J131</f>
        <v>375000000</v>
      </c>
      <c r="K11" s="28" t="str">
        <f>'[1]Všechny výzvy'!K131</f>
        <v>Podporované aktivity v této výzvě vycházejí z aktualizovaného Strategického rámce rozvoje veřejné správy České republiky pro období 2014 - 2020 (dále jen SRRVS). Projekty pomohou územním samosprávným celkům připravit se na inovace ve veřejné správě spojené s realizací reforem obsažených ve SRRVS.
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řízení kvality,
-	Procesní řízení ve vztahu k automatizaci a robotizaci,
-	Zavedení inovačního managementu,
-	Přívětivý úřad - nástroje komunikace s veřejností.
Podporované aktivity jsou specifikovány v příloze č. 2 výzvy.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budou podpořeny tyto aktivity:
-	K naplnění specifického cíle 4.1.2 povede realizace vzdělávacích aktivit souvisejících a navázaných na aktivity v rámci SC 4.1.1.
Podporované aktivity jsou specifikovány v příloze č. 2 výzvy.</v>
      </c>
      <c r="L11" s="28" t="str">
        <f>'[1]Všechny výzvy'!L131</f>
        <v>'- Obce a kraje a jejich zaměstnanci
- Volení zástupci 
- Veřejnost
- Dobrovolné svazky obcí a jejich zaměstnanci</v>
      </c>
      <c r="M11" s="28" t="str">
        <f>'[1]Všechny výzvy'!M131</f>
        <v>celá ČR (mimo Prahu)</v>
      </c>
      <c r="N11" s="28" t="str">
        <f>'[1]Všechny výzvy'!N131</f>
        <v>'- Obce 
- Kraje
- Asociace a sdružení obcí a krajů
- Dobrovolné svazky obcí</v>
      </c>
      <c r="O11" s="28" t="str">
        <f>'[1]Všechny výzvy'!O131</f>
        <v>Ne</v>
      </c>
      <c r="P11" s="28" t="str">
        <f>'[1]Všechny výzvy'!P131</f>
        <v>Ne</v>
      </c>
    </row>
    <row ht="265.2" r="12" spans="1:16" x14ac:dyDescent="0.3">
      <c r="A12" s="27" t="str">
        <f>'[1]Všechny výzvy'!A136</f>
        <v>03_19_120</v>
      </c>
      <c r="B12" s="28" t="str">
        <f>'[1]Všechny výzvy'!B136</f>
        <v>Výzva pro územní samosprávné celky - hl. m. Praha</v>
      </c>
      <c r="C12" s="28" t="str">
        <f>'[1]Všechny výzvy'!C136</f>
        <v>PO4</v>
      </c>
      <c r="D12" s="28" t="str">
        <f>'[1]Všechny výzvy'!D136</f>
        <v>IP4.1</v>
      </c>
      <c r="E12" s="28" t="str">
        <f>'[1]Všechny výzvy'!E136</f>
        <v>Kolová</v>
      </c>
      <c r="F12" s="28" t="str">
        <f>'[1]Všechny výzvy'!F136</f>
        <v>Jednokolové hodnocení</v>
      </c>
      <c r="G12" s="29">
        <f>'[1]Všechny výzvy'!G136</f>
        <v>43906</v>
      </c>
      <c r="H12" s="29">
        <f>'[1]Všechny výzvy'!H136</f>
        <v>43913.333333333336</v>
      </c>
      <c r="I12" s="29">
        <f>'[1]Všechny výzvy'!I136</f>
        <v>43998.5</v>
      </c>
      <c r="J12" s="30">
        <f>'[1]Všechny výzvy'!J136</f>
        <v>15000000</v>
      </c>
      <c r="K12" s="28" t="str">
        <f>'[1]Všechny výzvy'!K136</f>
        <v>Podporované aktivity v této výzvě vycházejí z aktualizovaného Strategického rámce rozvoje veřejné správy České republiky pro období 2014 - 2020 (dále jen SRRVS). Projekty pomohou územním samosprávným celkům připravit se na inovace ve veřejné správě spojené s realizací reforem obsažených ve SRRVS.
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řízení kvality,
-	Procesní řízení ve vztahu k automatizaci a robotizaci,
-	Zavedení inovačního managementu,
-	Přívětivý úřad - nástroje komunikace s veřejností.
Podporované aktivity jsou specifikovány v příloze č. 2 výzvy.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budou podpořeny tyto aktivity:
-	K naplnění specifického cíle 4.1.2 povede realizace vzdělávacích aktivit souvisejících a navázaných na aktivity v rámci SC 4.1.1.
Podporované aktivity jsou specifikovány v příloze č. 2 výzvy.</v>
      </c>
      <c r="L12" s="28" t="str">
        <f>'[1]Všechny výzvy'!L136</f>
        <v>'- Obce a kraje a jejich zaměstnanci
- Volení zástupci 
- Veřejnost</v>
      </c>
      <c r="M12" s="28" t="str">
        <f>'[1]Všechny výzvy'!M136</f>
        <v>Praha</v>
      </c>
      <c r="N12" s="28" t="str">
        <f>'[1]Všechny výzvy'!N136</f>
        <v>Hl.m. Praha, Městské části hl.m. Prahy</v>
      </c>
      <c r="O12" s="28" t="str">
        <f>'[1]Všechny výzvy'!O136</f>
        <v>Ne</v>
      </c>
      <c r="P12" s="28" t="str">
        <f>'[1]Všechny výzvy'!P136</f>
        <v>Ne</v>
      </c>
    </row>
    <row ht="306" r="13" spans="1:16" x14ac:dyDescent="0.3">
      <c r="A13" s="27" t="str">
        <f>'[1]Všechny výzvy'!A129</f>
        <v>03_19_107</v>
      </c>
      <c r="B13" s="28" t="str">
        <f>'[1]Všechny výzvy'!B129</f>
        <v>Podpora zařízení péče o děti na 1. stupni základních škol v době mimo školní vyučování mimo hl. město Prahu</v>
      </c>
      <c r="C13" s="28" t="str">
        <f>'[1]Všechny výzvy'!C129</f>
        <v>PO1</v>
      </c>
      <c r="D13" s="28" t="str">
        <f>'[1]Všechny výzvy'!D129</f>
        <v>IP1.2</v>
      </c>
      <c r="E13" s="28" t="str">
        <f>'[1]Všechny výzvy'!E129</f>
        <v>Kolová</v>
      </c>
      <c r="F13" s="28" t="str">
        <f>'[1]Všechny výzvy'!F129</f>
        <v>Jednokolové hodnocení</v>
      </c>
      <c r="G13" s="29">
        <f>'[1]Všechny výzvy'!G129</f>
        <v>43837</v>
      </c>
      <c r="H13" s="29">
        <f>'[1]Všechny výzvy'!H129</f>
        <v>43837.25</v>
      </c>
      <c r="I13" s="29">
        <f>'[1]Všechny výzvy'!I129</f>
        <v>43900.583333333336</v>
      </c>
      <c r="J13" s="30">
        <f>'[1]Všechny výzvy'!J129</f>
        <v>293496409.36000001</v>
      </c>
      <c r="K13" s="28" t="str">
        <f>'[1]Všechny výzvy'!K129</f>
        <v>Výzva podporuje zařízení péče o děti na 1. stupni základních škol (A. Zařízení péče o dětí 1. stupně základní školy, B. Příměstský tábor/Pobytový tábor v době školních prázdnin, 
C. Doprovod dětí, D. Společná doprava dětí) v době mimo školní vyučování, která rodičům dětí 1. stupně základní školy umožní sladit pracovní rytmus s péčí o děti. Podpora v rámci této výzvy je určena pouze pro podporu zařízení péče o děti mimo režim vyhlášky č. 74/2005 Sb., o zájmovém vzdělávání.
Podmínkou je, aby děti, které dochází do zařízení či využívají jiných jeho služeb, byly žáky 1. stupně základní školy (popř. přípravné třídy ZŠ). Výzva je zaměřena na posílení služeb zajišťujících péči o děti (využitím nabídky spontánních činností např. různorodé hry uvnitř nebo venku) v době, kdy jsou rodiče v zaměstnání, nikoliv na mimoškolní vzdělávací aktivity. Projekty nesmí obsahovat výuku a doučování školních předmětů včetně cizích jazyků, ani nahrazovat zájmové či sportovní kroužky tj. projekt nesmí být jednostranně zaměřen. Podporované aktivity v rámci této výzvy a podmínky jejich realizace jsou následující:
S ohledem na charakter realizovaných aktivit, tj. také typ zařízení, počet dětí apod. je nezbytné dodržet stávající platnou legislativu. Je nezbytné splnit podmínky v oblasti ochrany veřejného zdraví a legislativy v oblasti stravování, potravinového práva a v oblasti pracovně právní. Zejména se jedná o zákon č. 258/2000 Sb., o ochraně veřejného zdraví a o změně některých souvisejících zákonů, ve znění pozdějších předpisů a Nařízení Evropského parlamentu a Rady (ES) č. 178/2002 ze dne 28. ledna 2002, kterým se stanoví obecné zásady a požadavky potravinového práva, zřizuje se Evropský úřad pro bezpečnost potravin a stanoví postupy týkající se bezpečnosti potravin a Nařízení Evropského parlamentu a Rady (ES) č. 852/2004 ze dne 29. dubna 2004 o hygieně potravin, a souvisejících předpisů. Současně se jedná také o  nařízení vlády č. 361/2007 Sb.
Více informací viz text výzvy.</v>
      </c>
      <c r="L13" s="28" t="str">
        <f>'[1]Všechny výzvy'!L129</f>
        <v>Rodiče s malými dětmi</v>
      </c>
      <c r="M13" s="28" t="str">
        <f>'[1]Všechny výzvy'!M129</f>
        <v>celá ČR (mimo Prahu)</v>
      </c>
      <c r="N13" s="28" t="str">
        <f>'[1]Všechny výzvy'!N129</f>
        <v>'- školy a školská zařízení (v rámci doplňkových činností)
- obchodní korporace
- státní podnik
- NNO
- OSVČ
- kraje 
- organizace zřizované kraji 
- obce 
- organizace zřizované obcemi 
- dobrovolné svazky obcí</v>
      </c>
      <c r="O13" s="28" t="str">
        <f>'[1]Všechny výzvy'!O129</f>
        <v>Ne</v>
      </c>
      <c r="P13" s="28" t="str">
        <f>'[1]Všechny výzvy'!P129</f>
        <v>Ne</v>
      </c>
    </row>
    <row ht="295.8" r="14" spans="1:16" x14ac:dyDescent="0.3">
      <c r="A14" s="27" t="str">
        <f>'[1]Všechny výzvy'!A139</f>
        <v>03_19_136</v>
      </c>
      <c r="B14" s="28" t="str">
        <f>'[1]Všechny výzvy'!B139</f>
        <v>Iniciativa na podporu zaměstnanosti mládeže pro region NUTS II Severozápad a NUTS II Moravskoslezsko - ÚP ČR</v>
      </c>
      <c r="C14" s="28" t="str">
        <f>'[1]Všechny výzvy'!C139</f>
        <v>PO1</v>
      </c>
      <c r="D14" s="28" t="str">
        <f>'[1]Všechny výzvy'!D139</f>
        <v>IP1.5</v>
      </c>
      <c r="E14" s="28" t="str">
        <f>'[1]Všechny výzvy'!E139</f>
        <v>Průběžná</v>
      </c>
      <c r="F14" s="28" t="str">
        <f>'[1]Všechny výzvy'!F139</f>
        <v>Jednokolové hodnocení</v>
      </c>
      <c r="G14" s="29">
        <f>'[1]Všechny výzvy'!G139</f>
        <v>43664</v>
      </c>
      <c r="H14" s="29">
        <f>'[1]Všechny výzvy'!H139</f>
        <v>43697.5</v>
      </c>
      <c r="I14" s="29">
        <f>'[1]Všechny výzvy'!I139</f>
        <v>44012.5</v>
      </c>
      <c r="J14" s="30">
        <f>'[1]Všechny výzvy'!J139</f>
        <v>50000000</v>
      </c>
      <c r="K14" s="28" t="str">
        <f>'[1]Všechny výzvy'!K139</f>
        <v>1. Realizace aktivit zaměřených na podporu a motivaci osob z cílové skupiny k návratu do vzdělávání za účelem zvýšení jejich vzdělanostní úrovně a tak i jejich šancí na získání udržitelného zaměstnání;
2. Poskytování poradenství v oblasti další účasti ve vzdělávání, zvyšování 
či prohlubování kvalifikace, včetně podpory rekvalifikací, s cílem harmonizovat vztah mezi nabídkou a poptávkou na trhu práce;
3. Poskytování rekvalifikací - získání nové kvalifikace, zvyšování, rozšiřování nebo prohlubování dosavadní kvalifikace, včetně jejího udržování a obnovování. Za rekvalifikaci se považuje i získání kvalifikace pro pracovní uplatnění osoby, která dosud žádnou kvalifikaci nezískala;
4. Poskytování poradenské činnosti za účelem zjišťování osobnostních a kvalifikačních předpokladů mladých pro volbu povolání, pro zprostředkování vhodného zaměstnání  a při výběru vhodných nástrojů aktivní politiky zaměstnanosti;
5. Motivační aktivity zaměřené na zvýšení orientace mladých lidí v požadavcích trhu práce, požadavcích volných pracovních míst na trhu práce, dále příprava k zařazení do rekvalifikace, resp. jiného nástroje aktivní politiky zaměstnanosti, včetně obnovení nebo získání pracovních návyků.
6. Podpora aktivit k získání pracovních návyků a zkušeností jako jsou veřejně prospěšné práce, společensky účelná pracovní místa, krátkodobé pracovní příležitosti, pracovní trénink, odborné praxe a stáže; podpora vytváření míst určených k získání odborné praxe či podpora vytváření stáží; dále se může jednat o interaktivní workshopy osob cílové skupiny se zaměstnavateli nebo exkurze u zaměstnavatelů.
7. Zprostředkování zaměstnání oprávněné cílové skupině a poskytování souvisejících služeb v oblasti zaměstnanosti;
8. Podpora zahájení samostatné výdělečné činnosti, a to zejména formou rekvalifikací, poradenství a poskytování příspěvků.</v>
      </c>
      <c r="L14" s="28" t="str">
        <f>'[1]Všechny výzvy'!L139</f>
        <v>Cílové skupiny zahrnují mladé lidi mladší 30 let (tj. do 29 let včetně), kteří nejsou v zaměstnání, ve vzdělávání nebo v profesní přípravě, žijící ve způsobilém regionu, kteří jsou nezaměstnaní nebo neaktivní (včetně dlouhodobě nezaměstnaných) nezávisle na tom, zda jsou registrováni na Úřadu práce jako uchazeči o zaměstnání či nikoli. 
Osoby z cílové skupiny pro účely této výzvy musí mít kumulaci znevýhodnění ovlivňujících jejich schopnost uplatnit se na trhu práce. Konkrétně kromě věkového znevýhodnění musí mít ještě alespoň jedno z následujících znevýhodnění: doba evidence na Úřadu práce ČR min. 6 měsíců; osoba se zdravotním postižením; bez kvalifikace nebo s nízkou úrovní kvalifikace (ISCED 0 až 2 ); rodič do 6 měsíců po rodičovské/mateřské dovolené; uchazeč o zaměstnání pobírající dávky ze systému pomoci  v hmotné nouzi, osoby po výkonu trestu odnětí svobody, osoby žijící v sociálně vyloučené lokalitě, osoby ohrožené dluhovou pastí, s exekucí, ze sociokulturně znevýhodněného prostředí, osoby pečující o osobu blízkou, osoby opouštějící zařízení pro výkon ústavní nebo ochranné výchovy.</v>
      </c>
      <c r="M14" s="28" t="str">
        <f>'[1]Všechny výzvy'!M139</f>
        <v>NUTS II Severozápad, NUTS II Moravskoslezsko</v>
      </c>
      <c r="N14" s="28" t="str">
        <f>'[1]Všechny výzvy'!N139</f>
        <v>ÚP ČR</v>
      </c>
      <c r="O14" s="28" t="str">
        <f>'[1]Všechny výzvy'!O139</f>
        <v>Ne</v>
      </c>
      <c r="P14" s="28" t="str">
        <f>'[1]Všechny výzvy'!P139</f>
        <v>Ne</v>
      </c>
    </row>
    <row ht="409.6" r="15" spans="1:16" x14ac:dyDescent="0.3">
      <c r="A15" s="27" t="str">
        <f>'[1]Všechny výzvy'!A118</f>
        <v>03_18_133</v>
      </c>
      <c r="B15" s="28" t="str">
        <f>'[1]Všechny výzvy'!B118</f>
        <v>Podpora vzniku a provozu dětských skupin pro podniky - dotace v hl. m. Praze</v>
      </c>
      <c r="C15" s="28" t="str">
        <f>'[1]Všechny výzvy'!C118</f>
        <v>PO1</v>
      </c>
      <c r="D15" s="28" t="str">
        <f>'[1]Všechny výzvy'!D118</f>
        <v>IP1.2</v>
      </c>
      <c r="E15" s="28" t="str">
        <f>'[1]Všechny výzvy'!E118</f>
        <v>Průběžná</v>
      </c>
      <c r="F15" s="28" t="str">
        <f>'[1]Všechny výzvy'!F118</f>
        <v>Jednokolové hodnocení</v>
      </c>
      <c r="G15" s="29">
        <f>'[1]Všechny výzvy'!G118</f>
        <v>43633</v>
      </c>
      <c r="H15" s="29">
        <f>'[1]Všechny výzvy'!H118</f>
        <v>43633.25</v>
      </c>
      <c r="I15" s="29">
        <f>'[1]Všechny výzvy'!I118</f>
        <v>43698.666666666664</v>
      </c>
      <c r="J15" s="30">
        <f>'[1]Všechny výzvy'!J118</f>
        <v>87545013</v>
      </c>
      <c r="K15" s="28" t="str">
        <f>'[1]Všechny výzvy'!K118</f>
        <v>Výzva podporuje vznik a/nebo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Podporována budou zařízení péče o děti pro zaměstnance.
V rámci OPZ lze tedy poskytovat službu péče o dítě v následujícím režimu:
Podniková dětská skupina, zřízená a provozovaná zaměstnavatelem pro své zaměstnance, a příp. zaměstnance partnera.
Dle § 3 odst. 1 zákona č. 247/2014 Sb., o poskytování služby péče o děti v dětské skupině a o změně souvisejících zákonů je provozovatel dětské skupiny zaměstnavatelem rodiče, nebo dle § 3, odst. 3 zákona č. 247/2014 Sb., o poskytování služby péče o děti v dětské skupině a o změně souvisejících zákonů provozovatel může poskytovat službu péče o dítě v dětské skupině rodiči též na základě dohody se zaměstnavatelem tohoto rodiče, a to za podmínek, za kterých poskytuje službu jinému rodiči.
Žadatel uvede v žádosti informaci o plánované délce budování, je-li tato fáze pro projekt relevantní, a o počtu fází provozu za předpokladu dodržení maximální způsobilé délky realizace, na kterou lze projekt naplánovat. Délka fáze budování je maximálně 12 měsíců a délka jedné fáze provozu je vždy 6 měsíců. 
Žadatel je oprávněn se v rámci jedné žádosti ucházet o podporu pouze jedné dětské skupiny.
Podporován nebude:
-	Provoz dětských skupin, provozovaných dle zákona č. 247/2014 Sb., o poskytování služby péče o děti v dětské skupině, které již obdržely podporu z Operačního programu Zaměstnanost v některé z předchozích výzev 
-	provoz dětských skupin, zapsaných do evidence při MPSV nejpozději k datu  31. 12. 2018.
-	Vznik a/nebo provoz dětských skupin dle zákona č. 247/2014Sb., o poskytování služby péče o děti v DS, které by byly provozovány jako veřejné.</v>
      </c>
      <c r="L15" s="28" t="str">
        <f>'[1]Všechny výzvy'!L118</f>
        <v>Rodiče s malými dětmi</v>
      </c>
      <c r="M15" s="28" t="str">
        <f>'[1]Všechny výzvy'!M118</f>
        <v>HMP</v>
      </c>
      <c r="N15" s="28" t="str">
        <f>'[1]Všechny výzvy'!N118</f>
        <v>Žadatel:
Pro tuto výzvu jsou oprávněnými žadateli:
-	poradenské a vzdělávací instituce
-	veřejné výzkumné instituce
-	nestátní neziskové organizace
-	profesní a podnikatelská sdružení
-	obchodní korporace
-  OSVČ
-	státní podniky
-	právnické osoby vykonávající podnikatelskou činnost zřízené zvláštním zákonem
-	školy a školská zařízení (kromě příspěvkových organizací městských částí a hl. města Prahy)
-	vysoké školy 
-	OSS a jimi zřizované příspěvkové organizace 
-	sociální partneři
Definice jednotlivých oprávněných žadatelů je uvedena v příloze č. 1.</v>
      </c>
      <c r="O15" s="28" t="str">
        <f>'[1]Všechny výzvy'!O118</f>
        <v>Ano</v>
      </c>
      <c r="P15" s="28" t="str">
        <f>'[1]Všechny výzvy'!P118</f>
        <v>Ne</v>
      </c>
    </row>
    <row ht="409.6" r="16" spans="1:16" x14ac:dyDescent="0.3">
      <c r="A16" s="27" t="str">
        <f>'[1]Všechny výzvy'!A133</f>
        <v>03_19_111</v>
      </c>
      <c r="B16" s="28" t="str">
        <f>'[1]Všechny výzvy'!B133</f>
        <v>Podpora vzniku a provozu dětských skupin pro podniky i veřejnost - dotace mimo Prahu</v>
      </c>
      <c r="C16" s="28" t="str">
        <f>'[1]Všechny výzvy'!C133</f>
        <v>PO1</v>
      </c>
      <c r="D16" s="28" t="str">
        <f>'[1]Všechny výzvy'!D133</f>
        <v>IP1.2</v>
      </c>
      <c r="E16" s="28" t="str">
        <f>'[1]Všechny výzvy'!E133</f>
        <v>Průběžná</v>
      </c>
      <c r="F16" s="28" t="str">
        <f>'[1]Všechny výzvy'!F133</f>
        <v>Jednokolové hodnocení</v>
      </c>
      <c r="G16" s="29">
        <f>'[1]Všechny výzvy'!G133</f>
        <v>43626</v>
      </c>
      <c r="H16" s="29">
        <f>'[1]Všechny výzvy'!H133</f>
        <v>43626.25</v>
      </c>
      <c r="I16" s="29">
        <f>'[1]Všechny výzvy'!I133</f>
        <v>43692.666666666664</v>
      </c>
      <c r="J16" s="30">
        <f>'[1]Všechny výzvy'!J133</f>
        <v>759894390</v>
      </c>
      <c r="K16" s="28" t="str">
        <f>'[1]Všechny výzvy'!K133</f>
        <v>Výzva podporuje:
i.	provoz dětských skupin dle zákona č. 247/2014 Sb., o poskytování služby péče o děti v dětské skupině za účelem zapojení rodičů do pracovního procesu,
ii.	vybudování/transformaci a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Podporovány budou dětské skupiny v následujících režimech:
A.	Dětská skupina pro veřejnost - provozovatel dětské skupiny není povinen být zaměstnavatelem rodiče nebo jiné osoby, pečující o dítě.
Případné změny adresy místa realizace budou projektům v dílčí alokaci A povolovány pouze v katastrálním území partnerské obce, která byla uvedena v žádosti o podporu. Změna partnerské obce nebude umožněna.
B.	Podniková dětská skupina - podniková dětská skupina, zřízená a provozovaná zaměstnavatelem pro své zaměstnance, a příp. zaměstnance partnera
Pro režimy A i B:
Žadatel uvede v žádosti o podporu informaci o plánované délce budování a o počtu fází provozu za předpokladu dodržení maximální způsobilé délky realizace, na kterou lze projekt naplánovat. Délka fáze budování je maximálně 12 měsíců a délka jedné fáze provozu je vždy 6 měsíců. 
Žadatel je oprávněn se v rámci jedné žádosti ucházet o podporu pouze jedné dětské skupiny. 
Podporován nebude (platí pro režimy A i B):
-	Provoz dětských skupin, provozovaných dle zákona č. 247/2014 Sb., o poskytování služby péče o děti v dětské skupině, které již obdržely podporu z Operačního programu Zaměstnanost v některé z předchozích výzev 
-	provoz dětských skupin, zapsaných do evidence při MPSV nejpozději k datu  31. 12. 2018.</v>
      </c>
      <c r="L16" s="28" t="str">
        <f>'[1]Všechny výzvy'!L133</f>
        <v>Rodiče s malými dětmi</v>
      </c>
      <c r="M16" s="28" t="str">
        <f>'[1]Všechny výzvy'!M133</f>
        <v>ČR mimo HMP</v>
      </c>
      <c r="N16" s="28" t="str">
        <f>'[1]Všechny výzvy'!N133</f>
        <v>Pro tuto výzvu jsou oprávněnými žadateli:
-	kraje, obce a jimi zřizované organizace 
-	dobrovolné svazky obcí
-	poradenské a vzdělávací instituce
-	veřejné výzkumné instituce
-	nestátní neziskové organizace
-	profesní a podnikatelská sdružení
-	obchodní korporace
-	OSVČ
-	státní podniky
-	právnické osoby vykonávající podnikatelskou činnost zřízené zvláštním zákonem
-	školy a školská zařízení
-	vysoké školy 
-	OSS a jimi zřizované příspěvkové organizace    
-	sociální partneři                                                                                       
Definice jednotlivých oprávněných žadatelů je uvedena v příloze č. 1.
Upřesnění oprávněných žadatelů o podporu v režimu A -  dětská skupina pro veřejnost:
-	Oprávněný žadatel o podporu dětské skupiny pro veřejnost (vyjma obce) je pouze ten, který uzavřel partnerství (bez finančního příspěvku)  s místně příslušnou obcí k místu realizace (tj. umístění dětské skupiny), a tuto skutečnost doloží Prohlášením o partnerství společně s žádostí o podporu, které je povinnou přílohou žádosti o podporu v režimu A: dětská skupina pro veřejnost, a které musí být podepsáno statutárním zástupcem příslušné obce, a to nejdříve v den vyhlášení této výzvy. 
-	Dokument Prohlášení o partnerství je povinnou přílohou žádosti o podporu, kterou je bezpodmínečně nutné doložit s prvním podáním žádosti o podporu. Pozdější doložení nebude umožněno, a žádosti, které nebudou obsahovat řádně uzavřené a doložené partnerství dle požadavků této výzvy (viz výše - nutnost podpisu statutárním zástupcem nejdříve v den vyhlášení výzvy) bude vyřazena. 
-	Žadatelé žádající o podporu v rámci dílčí alokace A mohou podat pouze jednu žádost o podporu. Všechny ostatní případné žádosti daného žadatele s pozdějším datem předložení budou vyřazeny ve fázi hodnocení přijatelnosti a formálních náležitostí.
Vzor Prohlášení o partnerství je uveden v příloze č. 4.</v>
      </c>
      <c r="O16" s="28" t="str">
        <f>'[1]Všechny výzvy'!O133</f>
        <v>Ano</v>
      </c>
      <c r="P16" s="28" t="str">
        <f>'[1]Všechny výzvy'!P133</f>
        <v>Ne</v>
      </c>
    </row>
    <row ht="91.8" r="17" spans="1:16" x14ac:dyDescent="0.3">
      <c r="A17" s="27" t="str">
        <f>'[1]Všechny výzvy'!A120</f>
        <v>03_19_098</v>
      </c>
      <c r="B17" s="28" t="str">
        <f>'[1]Všechny výzvy'!B120</f>
        <v>Podpora procesů ve službách a podpora rozvoje sociální práce</v>
      </c>
      <c r="C17" s="28" t="str">
        <f>'[1]Všechny výzvy'!C120</f>
        <v>PO2</v>
      </c>
      <c r="D17" s="28" t="str">
        <f>'[1]Všechny výzvy'!D120</f>
        <v>IP2.2</v>
      </c>
      <c r="E17" s="28" t="str">
        <f>'[1]Všechny výzvy'!E120</f>
        <v>Kolová</v>
      </c>
      <c r="F17" s="28" t="str">
        <f>'[1]Všechny výzvy'!F120</f>
        <v>Jednokolové hodnocení</v>
      </c>
      <c r="G17" s="29">
        <f>'[1]Všechny výzvy'!G120</f>
        <v>43581</v>
      </c>
      <c r="H17" s="29">
        <f>'[1]Všechny výzvy'!H120</f>
        <v>43581.5</v>
      </c>
      <c r="I17" s="29">
        <f>'[1]Všechny výzvy'!I120</f>
        <v>43677.5</v>
      </c>
      <c r="J17" s="30">
        <f>'[1]Všechny výzvy'!J120</f>
        <v>250000000</v>
      </c>
      <c r="K17" s="28" t="str">
        <f>'[1]Všechny výzvy'!K120</f>
        <v>Zavádění komplexních programů a vytváření podmínek přesahujících jednotlivé oblasti podpory sociálního začleňování osob, zavádění nástrojů mezioborové a meziresortní spolupráce při řešení situace osob na úrovni poskytovatele služeb nebo na úrovni obce.                                                                                                  Přenos dobré praxe a podpora pilotních projektů k posílení udržitelnosti a vyšší efektivnosti jednotlivých systémů; opatření k zefektivňování procesů v sociálních službách/sociální práci; rozvíjení a zkvalitňování sociálních služeb/sociální práce/neformální péče.                                                                                      Vzdělávání v sociální oblasti.</v>
      </c>
      <c r="L17" s="28" t="str">
        <f>'[1]Všechny výzvy'!L120</f>
        <v>Poskytovatelé a zadavatelé sociálních služeb, služeb pro rodiny a děti a dalších služeb na podporu sociálního začleňování
Sociální pracovníci
Pracovníci v sociálních službách
Zaměstnanci veřejné správy, kteří se věnují sociální, rodinné nebo zdravotní problematice
Neformální pečovatelé a dobrovolníci působící v oblasti sociálních služeb a sociální integrace</v>
      </c>
      <c r="M17" s="28" t="str">
        <f>'[1]Všechny výzvy'!M120</f>
        <v>ČR mimo HMP</v>
      </c>
      <c r="N17" s="28" t="str">
        <f>'[1]Všechny výzvy'!N120</f>
        <v>Organizace zřizované kraji 
Obce
Organizace zřizované obcemi
Dobrovolné svazky obcí
Nestátní neziskové organizace
Poskytovatelé sociálních služeb</v>
      </c>
      <c r="O17" s="28" t="str">
        <f>'[1]Všechny výzvy'!O120</f>
        <v>Ne</v>
      </c>
      <c r="P17" s="28" t="str">
        <f>'[1]Všechny výzvy'!P120</f>
        <v>Ne</v>
      </c>
    </row>
    <row ht="224.4" r="18" spans="1:16" x14ac:dyDescent="0.3">
      <c r="A18" s="27" t="str">
        <f>'[1]Všechny výzvy'!A121</f>
        <v>03_19_099</v>
      </c>
      <c r="B18" s="28" t="str">
        <f>'[1]Všechny výzvy'!B121</f>
        <v>Podpora procesů ve službách a podpora rozvoje sociální práce v Praze</v>
      </c>
      <c r="C18" s="28" t="str">
        <f>'[1]Všechny výzvy'!C121</f>
        <v>PO2</v>
      </c>
      <c r="D18" s="28" t="str">
        <f>'[1]Všechny výzvy'!D121</f>
        <v>IP2.2</v>
      </c>
      <c r="E18" s="28" t="str">
        <f>'[1]Všechny výzvy'!E121</f>
        <v>Kolová</v>
      </c>
      <c r="F18" s="28" t="str">
        <f>'[1]Všechny výzvy'!F121</f>
        <v>Jednokolové hodnocení</v>
      </c>
      <c r="G18" s="29">
        <f>'[1]Všechny výzvy'!G121</f>
        <v>43581</v>
      </c>
      <c r="H18" s="29">
        <f>'[1]Všechny výzvy'!H121</f>
        <v>43581.5</v>
      </c>
      <c r="I18" s="29">
        <f>'[1]Všechny výzvy'!I121</f>
        <v>43677.5</v>
      </c>
      <c r="J18" s="30">
        <f>'[1]Všechny výzvy'!J121</f>
        <v>100000000</v>
      </c>
      <c r="K18" s="28" t="str">
        <f>'[1]Všechny výzvy'!K121</f>
        <v>Zavádění komplexních programů a vytváření podmínek přesahujících jednotlivé oblasti podpory sociálního začleňování osob, zavádění nástrojů mezioborové a meziresortní spolupráce při řešení situace osob na úrovni poskytovatele služeb nebo na úrovni obce.                                                                                                  Přenos dobré praxe a podpora pilotních projektů k posílení udržitelnosti a vyšší efektivnosti jednotlivých systémů; opatření k zefektivňování procesů v sociálních službách/sociální práci; rozvíjení a zkvalitňování sociálních služeb/sociální práce/neformální péče.</v>
      </c>
      <c r="L18" s="28" t="str">
        <f>'[1]Všechny výzvy'!L121</f>
        <v>Poskytovatelé a zadavatelé sociálních služeb, služeb pro rodiny a děti a dalších služeb na podporu sociálního začleňování
Sociální pracovníci
Pracovníci v sociálních službách
Zaměstnanci veřejné správy, kteří se věnují sociální, rodinné nebo zdravotní problematice
Neformální pečovatelé a dobrovolníci působící v oblasti sociálních služeb a sociální integrace</v>
      </c>
      <c r="M18" s="28" t="str">
        <f>'[1]Všechny výzvy'!M121</f>
        <v>HMP</v>
      </c>
      <c r="N18" s="28" t="str">
        <f>'[1]Všechny výzvy'!N121</f>
        <v>'=	Nestátní neziskové organizace působící v sociální oblasti:
-	spolky dle § 214-302 zákona č. 89/2012 Sb., občanský zákoník,
-	obecně prospěšné společnosti zřízené podle zákona č. 248/1995 Sb., o obecně prospěšných společnostech,
-	ústavy dle § 402-418 zákona č. 89/2012 Sb., občanský zákoník,
-	církevní právnické osoby zřízené podle zákona č. 3/2002 Sb., o církvích a náboženských společnostech,
-	nadace (§ 306-393) a nadační fondy (§394-401) zřízené podle zákona č. 89/2012 Sb., občanský zákoník.
=	Městské části hl. m. Prahy podle zákona č.131/2000 Sb., o hlavním městě Praze, ve znění pozdějších předpisů.
=	Organizace zřizované městskými částmi hlavního města Prahy (příspěvkové organizace, ústavy) působící v sociální oblasti.
=	Organizace zřizované hl. městem Prahou (příspěvkové organizace, ústavy) působící v sociální oblasti.
=	Dobrovolné svazky obcí dle zákona č. 128/2000 Sb., o obcích (obecní zřízení) resp. podle zákona č. 131/2000 Sb., o hlavním městě Praze  
=	Poskytovatelé sociálních služeb zapsaní v registru poskytovatelů sociálních služeb dle zákona č. 108/2006 Sb., o sociálních službách.
Pro tuto výzvu nejsou oprávněnými žadateli zařízení sociálních služeb zřizovaná MPSV.</v>
      </c>
      <c r="O18" s="28" t="str">
        <f>'[1]Všechny výzvy'!O121</f>
        <v>Ne</v>
      </c>
      <c r="P18" s="28" t="str">
        <f>'[1]Všechny výzvy'!P121</f>
        <v>Ne</v>
      </c>
    </row>
    <row ht="224.4" r="19" spans="1:16" x14ac:dyDescent="0.3">
      <c r="A19" s="27" t="str">
        <f>'[1]Všechny výzvy'!A128</f>
        <v>03_19_106</v>
      </c>
      <c r="B19" s="28" t="str">
        <f>'[1]Všechny výzvy'!B128</f>
        <v>Podpora procesu plánování sociálních služeb na obecní úrovni</v>
      </c>
      <c r="C19" s="28" t="str">
        <f>'[1]Všechny výzvy'!C128</f>
        <v>PO2</v>
      </c>
      <c r="D19" s="28" t="str">
        <f>'[1]Všechny výzvy'!D128</f>
        <v>IP2.2</v>
      </c>
      <c r="E19" s="28" t="str">
        <f>'[1]Všechny výzvy'!E128</f>
        <v>Kolová</v>
      </c>
      <c r="F19" s="28" t="str">
        <f>'[1]Všechny výzvy'!F128</f>
        <v>Jednokolové hodnocení</v>
      </c>
      <c r="G19" s="29">
        <f>'[1]Všechny výzvy'!G128</f>
        <v>43581</v>
      </c>
      <c r="H19" s="29">
        <f>'[1]Všechny výzvy'!H128</f>
        <v>43587.333333333336</v>
      </c>
      <c r="I19" s="29">
        <f>'[1]Všechny výzvy'!I128</f>
        <v>43677.5</v>
      </c>
      <c r="J19" s="30">
        <f>'[1]Všechny výzvy'!J128</f>
        <v>50000000</v>
      </c>
      <c r="K19" s="28" t="str">
        <f>'[1]Všechny výzvy'!K128</f>
        <v>Podpora procesů střednědobého plánování rozvoje sociálních služeb na úrovni obcí a podpora tvorby střednědobého plánu rozvoje sociálních služeb (SPRSS) v souladu se zákonem č. 108/2006 Sb., o sociálních službách, ve znění pozdějších předpisů, a částí VII. vyhlášky č. 505/2006 Sb., kterou se provádějí některá ustanovení zákona o sociálních službách.
V této výzvě nelze žádat na pokračující projekty, které již byly podpořeny v rámci výzvy č. 03_16_063 "Podpora procesu plánování sociálních služeb na obecní úrovni", tj. projekty zaměřené na aktualizaci vytvořeného SPRSS/AP nebo na navazující SPRSS/AP v daném území. 
V projektu nemusí být realizovány všechny aktivity z následujícího přehledu podporovaných aktivit. Pouze ty, které jsou nezbytné pro dosažení cíle projektu. Realizace aktivity č. 3 "Vytvoření SPRSS a/nebo AP" je vždy povinná.
1. Zajištění a koordinace procesu plánování
2. Zpracování podkladů pro vytvoření střednědobého plánu rozvoje sociálních služeb (SPRSS) a/ nebo akčních plánů (AP)
3. Vytvoření SPRSS a/nebo AP 
4. Informování a zapojování účastníků procesu plánování
5. Vzdělávání účastníků procesu plánování
6. Nastavení koordinace a posílení spolupráce mezi obcemi a kraji</v>
      </c>
      <c r="L19" s="28" t="str">
        <f>'[1]Všechny výzvy'!L128</f>
        <v>'- Poskytovatelé a zadavatelé sociálních služeb, služeb pro rodiny a děti a dalších služeb na podporu sociálního začleňování
- Zaměstnanci veřejné správy, kteří se věnují sociální, rodinné nebo zdravotní problematice
- Nestátní neziskové organizace
- Osoby sociálně vyloučené a osoby sociálním vyloučením ohrožené</v>
      </c>
      <c r="M19" s="28" t="str">
        <f>'[1]Všechny výzvy'!M128</f>
        <v>ČR mimo Prahy</v>
      </c>
      <c r="N19" s="28" t="str">
        <f>'[1]Všechny výzvy'!N128</f>
        <v>Pro tuto výzvu jsou oprávněnými žadateli: 
-	obce dle zákona č. 128/2000 Sb., o obcích (obecní zřízení), a zákona č. 314/2002 Sb., o stanovení obcí s pověřeným obecním úřadem a stanovení obcí s rozšířenou působností;
-	dobrovolné svazky obcí (DSO) podle zákona č. 128/2000 Sb., o obcích (obecní zřízení); 
-	nestátní neziskové organizace (NNO) působící v sociální oblasti: 
   =	obecně prospěšné společnosti zřízené podle zákona č. 248/1995 Sb., o obecně prospěšných společnostech, ve znění pozdějších předpisů;
   = spolky podle § 214 - 302 zákona č. 89/2012 Sb., občanský zákoník;
   =	ústavy podle § 402 - 418 zákona č. 89/2012 Sb., občanský zákoník;
   =	církevní právnické osoby zřízené podle zákona č. 3/2002 Sb., o církvích a náboženských společnostech, ve znění pozdějších předpisů;
   =	nadace (§ 306 - 393) a nadační fondy (§ 394 - 401) zřízené podle zákona č. 89/2012 Sb., občanský zákoník.
Možnými žadateli pro tuto výzvu jsou i místní akční skupiny (MAS). V případě, že je žadatelem MAS, musí být partnerem projektu příslušná/příslušné obec/obce s rozšířenou působností (ORP) podle územní působnosti MAS.
V případě, že je žadatelem NNO a vytváří SPRSS a/nebo AP obce, musí být tato obec, případně obec s rozšířenou působností (ORP), partnerem projektu.</v>
      </c>
      <c r="O19" s="28" t="str">
        <f>'[1]Všechny výzvy'!O128</f>
        <v>Ne</v>
      </c>
      <c r="P19" s="28" t="str">
        <f>'[1]Všechny výzvy'!P128</f>
        <v>Ne</v>
      </c>
    </row>
    <row ht="153" r="20" spans="1:16" x14ac:dyDescent="0.3">
      <c r="A20" s="27" t="str">
        <f>'[1]Všechny výzvy'!A127</f>
        <v>03_19_105</v>
      </c>
      <c r="B20" s="28" t="str">
        <f>'[1]Všechny výzvy'!B127</f>
        <v>Podpora sociálního podnikání v Praze</v>
      </c>
      <c r="C20" s="28" t="str">
        <f>'[1]Všechny výzvy'!C127</f>
        <v>PO2</v>
      </c>
      <c r="D20" s="28" t="str">
        <f>'[1]Všechny výzvy'!D127</f>
        <v>IP2.1</v>
      </c>
      <c r="E20" s="28" t="str">
        <f>'[1]Všechny výzvy'!E127</f>
        <v>Průběžná</v>
      </c>
      <c r="F20" s="28" t="str">
        <f>'[1]Všechny výzvy'!F127</f>
        <v>Jednokolové hodnocení</v>
      </c>
      <c r="G20" s="29">
        <f>'[1]Všechny výzvy'!G127</f>
        <v>43556</v>
      </c>
      <c r="H20" s="29">
        <f>'[1]Všechny výzvy'!H127</f>
        <v>43557.333333333336</v>
      </c>
      <c r="I20" s="29">
        <f>'[1]Všechny výzvy'!I127</f>
        <v>43644.5</v>
      </c>
      <c r="J20" s="30">
        <f>'[1]Všechny výzvy'!J127</f>
        <v>50000000</v>
      </c>
      <c r="K20" s="28" t="str">
        <f>'[1]Všechny výzvy'!K127</f>
        <v>A) Vznik a rozvoj podnikatelských aktivit v oblasti sociálního podnikání - integrační sociální podnik.
B) Vznik a rozvoj podnikatelských aktivit v oblasti sociálního podnikání - environmentální sociální podnik.</v>
      </c>
      <c r="L20" s="28" t="str">
        <f>'[1]Všechny výzvy'!L127</f>
        <v>Pro aktivitu A - integrační sociální podnik a aktivitu B - environmentální sociální podnik: podporovanými cílovými skupinami jsou osoby sociálně vyloučené nebo ohrožené sociálním vyloučením, a to: 
1) Osoby dlouhodobě či opakovaně nezaměstnané
2) Osoby se zdravotním postižením
3) Osoby v nebo po výkonu trestu
4) Osoby opouštějící institucionální zařízení
5) Osoby pečující o jiné závislé osoby 
6) Osoby ohrožené vícenásobnými riziky 
Pro aktivitu B - environmentální sociální podnik jsou dále podporovanými cílovými skupinami osoby sociálně vyloučené nebo ohrožené sociálním vyloučením, a to: 
7) Osoby pečující o malé děti
8) Uchazeči o zaměstnání a zájemci o zaměstnání a neaktivní osoby ve věku 55 - 64 let</v>
      </c>
      <c r="M20" s="28" t="str">
        <f>'[1]Všechny výzvy'!M127</f>
        <v>HMP</v>
      </c>
      <c r="N20" s="28" t="str">
        <f>'[1]Všechny výzvy'!N127</f>
        <v>obchodní korporace, nestátní neziskové organizace, OSVČ, sociální podniky</v>
      </c>
      <c r="O20" s="28" t="str">
        <f>'[1]Všechny výzvy'!O127</f>
        <v>Ano</v>
      </c>
      <c r="P20" s="28" t="str">
        <f>'[1]Všechny výzvy'!P127</f>
        <v>Ne</v>
      </c>
    </row>
    <row ht="306" r="21" spans="1:16" x14ac:dyDescent="0.3">
      <c r="A21" s="27" t="str">
        <f>'[1]Všechny výzvy'!A112</f>
        <v>03_18_092</v>
      </c>
      <c r="B21" s="28" t="str">
        <f>'[1]Všechny výzvy'!B112</f>
        <v>Výzva pro územní samosprávné celky (obce, kraje a sdružení a asociace ÚSC)</v>
      </c>
      <c r="C21" s="28" t="str">
        <f>'[1]Všechny výzvy'!C112</f>
        <v>PO4</v>
      </c>
      <c r="D21" s="28" t="str">
        <f>'[1]Všechny výzvy'!D112</f>
        <v>IP4.1</v>
      </c>
      <c r="E21" s="28" t="str">
        <f>'[1]Všechny výzvy'!E112</f>
        <v>Kolová</v>
      </c>
      <c r="F21" s="28" t="str">
        <f>'[1]Všechny výzvy'!F112</f>
        <v>Jednokolové hodnocení</v>
      </c>
      <c r="G21" s="29">
        <f>'[1]Všechny výzvy'!G112</f>
        <v>43546</v>
      </c>
      <c r="H21" s="29">
        <f>'[1]Všechny výzvy'!H112</f>
        <v>43553.333333333336</v>
      </c>
      <c r="I21" s="29">
        <f>'[1]Všechny výzvy'!I112</f>
        <v>43637.666666666664</v>
      </c>
      <c r="J21" s="30">
        <f>'[1]Všechny výzvy'!J112</f>
        <v>285000000</v>
      </c>
      <c r="K21" s="28" t="str">
        <f>'[1]Všechny výzvy'!K112</f>
        <v>Podporované aktivity v této výzvě vycházejí z aktualizovaného Strategického rámce rozvoje veřejné správy České republiky pro období 2014 - 2020 (dále jen SRRVS). Projekty pomohou územním samosprávným celkům připravit se na inovace ve veřejné správě spojené s realizací reforem obsažených ve SRRVS.
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řízení kvality,
-	Podpora tvorby a aktualizace strategických dokumentů,
-	Podpora procesního řízení v organizaci,
-	Přívětivý úřad -  nástroje komunikace s veřejností,
-	Rozvoj informačních systémů obcí/krajů a související analýzy pro zlepšení komunikace uvnitř veřejné správy i navenek.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budou podpořeny tyto aktivity:
-	Realizace specifických vzdělávacích programů přispívajících ke zkvalitnění rozvoje lidských zdrojů ve veřejné správě. Za tímto účelem bude podpořeno zvyšování kvalifikace pracovníků v oblastech souvisejících s oborem jejich působnosti.
-	Zavádění a rozvoj moderních nástrojů a metod řízení lidských zdrojů ve veřejné správě.
Podporované aktivity jsou specifikovány v příloze č. 2 výzvy</v>
      </c>
      <c r="L21" s="28" t="str">
        <f>'[1]Všechny výzvy'!L112</f>
        <v>'- Obce a kraje a jejich zaměstnanci
- Volení zástupci 
- Veřejnost
- Dobrovolné svazky obcí a jejich zaměstnanci</v>
      </c>
      <c r="M21" s="28" t="str">
        <f>'[1]Všechny výzvy'!M112</f>
        <v>celá ČR (mimo Prahu)</v>
      </c>
      <c r="N21" s="28" t="str">
        <f>'[1]Všechny výzvy'!N112</f>
        <v>'- Obce a kraje
- Asociace a sdružení obcí a krajů
- dobrovolné svazky obcí</v>
      </c>
      <c r="O21" s="28" t="str">
        <f>'[1]Všechny výzvy'!O112</f>
        <v>Ne</v>
      </c>
      <c r="P21" s="28" t="str">
        <f>'[1]Všechny výzvy'!P112</f>
        <v>Ne</v>
      </c>
    </row>
    <row ht="316.2" r="22" spans="1:16" x14ac:dyDescent="0.3">
      <c r="A22" s="27" t="str">
        <f>'[1]Všechny výzvy'!A117</f>
        <v>03_18_119</v>
      </c>
      <c r="B22" s="28" t="str">
        <f>'[1]Všechny výzvy'!B117</f>
        <v>Výzva pro územní samosprávné celky - hl. m. Praha</v>
      </c>
      <c r="C22" s="28" t="str">
        <f>'[1]Všechny výzvy'!C117</f>
        <v>PO4</v>
      </c>
      <c r="D22" s="28" t="str">
        <f>'[1]Všechny výzvy'!D117</f>
        <v>IP4.1</v>
      </c>
      <c r="E22" s="28" t="str">
        <f>'[1]Všechny výzvy'!E117</f>
        <v>Kolová</v>
      </c>
      <c r="F22" s="28" t="str">
        <f>'[1]Všechny výzvy'!F117</f>
        <v>Jednokolové hodnocení</v>
      </c>
      <c r="G22" s="29">
        <f>'[1]Všechny výzvy'!G117</f>
        <v>43546</v>
      </c>
      <c r="H22" s="29">
        <f>'[1]Všechny výzvy'!H117</f>
        <v>43553.333333333336</v>
      </c>
      <c r="I22" s="29">
        <f>'[1]Všechny výzvy'!I117</f>
        <v>43637.666666666664</v>
      </c>
      <c r="J22" s="30">
        <f>'[1]Všechny výzvy'!J117</f>
        <v>15000000</v>
      </c>
      <c r="K22" s="28" t="str">
        <f>'[1]Všechny výzvy'!K117</f>
        <v>Podporované aktivity v této výzvě vycházejí z aktualizovaného Strategického rámce rozvoje veřejné správy České republiky pro období 2014 - 2020 (dále jen SRRVS). Projekty pomohou územním samosprávným celkům připravit se na inovace ve veřejné správě spojené s realizací reforem obsažených ve SRRVS.
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řízení kvality,
-	Podpora tvorby a aktualizace strategických dokumentů,
-	Podpora procesního řízení v organizaci,
-	Přívětivý úřad ? nástroje komunikace s veřejností,
-	Rozvoj informačních systémů obcí/krajů a související analýzy pro zlepšení komunikace uvnitř veřejné správy i navenek.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budou podpořeny tyto aktivity:
-	Realizace specifických vzdělávacích programů přispívajících ke zkvalitnění rozvoje lidských zdrojů ve veřejné správě. Za tímto účelem bude podpořeno zvyšování kvalifikace pracovníků v oblastech souvisejících s oborem jejich působnosti,
-	Zavádění a rozvoj moderních nástrojů a metod řízení lidských zdrojů ve veřejné správě.
Podporované aktivity jsou specifikovány v příloze č. 2 výzvy.</v>
      </c>
      <c r="L22" s="28" t="str">
        <f>'[1]Všechny výzvy'!L117</f>
        <v>'- Obce a kraje a jejich zaměstnanci
- Volení zástupci 
- Veřejnost</v>
      </c>
      <c r="M22" s="28" t="str">
        <f>'[1]Všechny výzvy'!M117</f>
        <v>Praha</v>
      </c>
      <c r="N22" s="28" t="str">
        <f>'[1]Všechny výzvy'!N117</f>
        <v>Obce 
Kraje</v>
      </c>
      <c r="O22" s="28" t="str">
        <f>'[1]Všechny výzvy'!O117</f>
        <v>Ne</v>
      </c>
      <c r="P22" s="28" t="str">
        <f>'[1]Všechny výzvy'!P117</f>
        <v>Ne</v>
      </c>
    </row>
    <row ht="326.39999999999998" r="23" spans="1:16" x14ac:dyDescent="0.3">
      <c r="A23" s="27" t="str">
        <f>'[1]Všechny výzvy'!A110</f>
        <v>03_18_090</v>
      </c>
      <c r="B23" s="28" t="str">
        <f>'[1]Všechny výzvy'!B110</f>
        <v>Specifická výzva na vybrané cílové skupiny IP 1.1</v>
      </c>
      <c r="C23" s="28" t="str">
        <f>'[1]Všechny výzvy'!C110</f>
        <v>PO1</v>
      </c>
      <c r="D23" s="28" t="str">
        <f>'[1]Všechny výzvy'!D110</f>
        <v>IP1.1</v>
      </c>
      <c r="E23" s="28" t="str">
        <f>'[1]Všechny výzvy'!E110</f>
        <v>Kolová</v>
      </c>
      <c r="F23" s="28" t="str">
        <f>'[1]Všechny výzvy'!F110</f>
        <v>Jednokolové hodnocení</v>
      </c>
      <c r="G23" s="29">
        <f>'[1]Všechny výzvy'!G110</f>
        <v>43545</v>
      </c>
      <c r="H23" s="29">
        <f>'[1]Všechny výzvy'!H110</f>
        <v>43545.375</v>
      </c>
      <c r="I23" s="29">
        <f>'[1]Všechny výzvy'!I110</f>
        <v>43595.5</v>
      </c>
      <c r="J23" s="30">
        <f>'[1]Všechny výzvy'!J110</f>
        <v>400000000</v>
      </c>
      <c r="K23" s="28" t="str">
        <f>'[1]Všechny výzvy'!K110</f>
        <v>V rámci výzvy budou podporovány níže uvedené aktivity, přičemž žadatel by měl do svého projektu zařadit pouze takové aktivity, které jsou účelné a logicky provázané ve vztahu ke stanovenému cíli projektu a mají jasnou vazbu na potřeby zvolené cílové skupiny projektu, jež budou identifikovány v přiložené analýze potřeb cílové skupiny. Ve všech aktivitách by měl být kladen důraz na individuální přístup a komplexní podporu účastníků.
Klíčové aktivity - jejich účel, obsah, způsob provádění (včetně časového rozvržení) - musí být v žádosti jasně popsány. Současně by měly mít zřejmou vazbu na další části projektové žádosti, a to především ve vztahu k rozpočtu, popisu realizačního týmů či indikátorům.</v>
      </c>
      <c r="L23" s="28" t="str">
        <f>'[1]Všechny výzvy'!L110</f>
        <v>V rámci této výzvy budou podporovány aktivity pro níže vymezené skupiny osob. Konkrétní specifikace jednotlivých cílových skupin je uvedena v příloze č. 2 této výzvy
-	Imigranti a azylanti;
-	Národnostní menšiny;
-	Lidé mladší 30 let, kteří nejsou v zaměstnání, ve vzdělávání nebo v profesní přípravě
-	Osoby ohrožené domácím násilím a závislostmi;
-	Osoby opouštějící institucionální zařízení;
-	Osoby pečující o jiné závislé osoby;
-	Osoby pečující o malé děti;
-	Osoby s nízkou úrovní kvalifikace (stupeň ISCED 0-2);
-	Osoby se zdravotním postižením;
-	Osoby v nebo po výkonu trestu;
-	Osoby dlouhodobě či opakovaně nezaměstnané;
-	Osoby nezaměstnané déle než 5 měsíců a zároveň ve věku 55 a více let;
Výše uvedené osoby musí vždy splňovat jednu z níže uvedených charakteristik:
-	neaktivní osoby, tj. osoby v produktivním věku, které nejsou ani zaměstnané (ani nevykonávají samostatně výdělečnou činnost) ani nezaměstnané (tj. evidované Úřadem práce ČR jako uchazeč o zaměstnání) a zároveň se nejedná o osoby soustavně se připravující na budoucí povolání (s výjimkou cílové skupiny osob opouštějících institucionální zařízení, které jsou v posledním ročníku/semestru vzdělávání či profesní přípravy) či osoby pobírající starobní důchod.</v>
      </c>
      <c r="M23" s="28" t="str">
        <f>'[1]Všechny výzvy'!M110</f>
        <v>ČR mimo HMP</v>
      </c>
      <c r="N23" s="28" t="str">
        <f>'[1]Všechny výzvy'!N110</f>
        <v>'- Vzdělávací a poradenské instituce
- právnické osoby, včetně právnických osob vykonávajících činnost škol 
a školských zařízení zapsaných ve školském rejstříku a vysokých škol 
dle zákona č. 111/1998 Sb., o vysokých školách,
- fyzické osoby jejichž převažujícím předmětem činnosti je poskytování vzdělávání nebo poradenských služeb souvisejících se zprostředkováním zaměstnání (CZ-NACE v kategorii 78 či 85) a které prokážou svou historii minimálně po dobu 1 roku ke dni vyhlášení výzvy. Tyto subjekty musí předložit poslední platné daňové přiznání (za rok 2017 nebo 2018) podané před 21. 3. 2019, kterým doloží převažující předmět činnosti v oblasti vzdělávání či poradenství. Pro subjekty, jejichž účetním obdobím je hospodářský rok, se posuzuje daňové přiznání za zdaňovací období  2017/2018. Pokud z daňového přiznání není jednoznačný převažující předmět podnikání (např. z důvodu souběhu více činností) lze doložit s daňovým přiznáním přílohu k účetní závěrce, jestliže požadovaný převažující předmět činnosti prokazuje. Povinnost předložit daňové přiznání se netýká škol a školských zařízení zapsaných ve školském rejstříku a vysokých škol, ani žadatelů vymezených v následujících odrážkách. 
-Nestátní neziskové organizace s prokazatelnou dobou existence minimálně 1 rok od data vyhlášení výzvy
-	spolky dle § 214-302 zákona č. 89/2012 Sb. občanský zákoník;
-	obecně prospěšné společnosti zřízené podle zákona č. 248/1995 Sb., 
o obecně prospěšných společnostech, ve znění pozdějších předpisů;
-	ústavy dle § 402-418 zákona č. 89/2012 Sb. občanský zákoník;
-	církevní právnické osoby zřízené podle zákona č. 3/2002 sb., o církvích a náboženských společnostech, pokud poskytují zdravotní, kulturní, vzdělávací a sociální služby nebo sociálně právní ochranu dětí;
-	nadace (§ 306-393) a nadační fondy (§ 394-401) zřízené podle zákona č. 89/2012 Sb., občanský zákoník.
- Obce dle zákona č. 128/2000 Sb, o obcích;
- Dobrovolné svazky obcí
- Kraje</v>
      </c>
      <c r="O23" s="28" t="str">
        <f>'[1]Všechny výzvy'!O110</f>
        <v>Ano</v>
      </c>
      <c r="P23" s="28" t="str">
        <f>'[1]Všechny výzvy'!P110</f>
        <v>Ne</v>
      </c>
    </row>
    <row ht="183.6" r="24" spans="1:16" x14ac:dyDescent="0.3">
      <c r="A24" s="27" t="str">
        <f>'[1]Všechny výzvy'!A119</f>
        <v>03_19_097</v>
      </c>
      <c r="B24" s="28" t="str">
        <f>'[1]Všechny výzvy'!B119</f>
        <v>Podnikové vzdělávání zaměstnanců II</v>
      </c>
      <c r="C24" s="28" t="str">
        <f>'[1]Všechny výzvy'!C119</f>
        <v>PO1</v>
      </c>
      <c r="D24" s="28" t="str">
        <f>'[1]Všechny výzvy'!D119</f>
        <v>IP1.3</v>
      </c>
      <c r="E24" s="28" t="str">
        <f>'[1]Všechny výzvy'!E119</f>
        <v>Kolová</v>
      </c>
      <c r="F24" s="28" t="str">
        <f>'[1]Všechny výzvy'!F119</f>
        <v>Jednokolové hodnocení</v>
      </c>
      <c r="G24" s="29">
        <f>'[1]Všechny výzvy'!G119</f>
        <v>43539</v>
      </c>
      <c r="H24" s="29">
        <f>'[1]Všechny výzvy'!H119</f>
        <v>43539.333333333336</v>
      </c>
      <c r="I24" s="29">
        <f>'[1]Všechny výzvy'!I119</f>
        <v>43600.708333333336</v>
      </c>
      <c r="J24" s="30">
        <f>'[1]Všechny výzvy'!J119</f>
        <v>2250000000</v>
      </c>
      <c r="K24" s="28" t="str">
        <f>'[1]Všechny výzvy'!K119</f>
        <v>'- Další profesní vzdělávání zaměstnanců podporované zaměstnavateli.
- Podporované oblasti vzdělávání: Obecné IT, Měkké a manažerské dovednosti, Jazykové vzdělávání, Specializované IT, Účetní, ekonomické a právní kurzy, Technické a jiné odborné vzdělávání, Interní lektor.
Více informací k podporovaným aktivitám lze nalézt ve Specifické části pravidel pro žadatele a příjemce v rámci OPZ pro projekty s jednotkovými náklady zaměřené na další profesní vzdělávání (dále jen "Specifická část pravidel"; konkrétní odkaz na elektronickou verzi tohoto dokumentu viz část 10.2 této výzvy).
Podpora nesmí být poskytnuta na vzdělávání, které podnik organizuje za účelem, aby dodržel závazné vnitrostátní normy vzdělávání. 5
V rozpočtu projektu nesmí výdaje na aktivitu Interní lektor překročit 20 % celkových způsobilých výdajů projektu, podíl se nezaokrouhluje.
V rámci projektu může jedna podpořená osoba absolvovat maximálně 10 kurzů.</v>
      </c>
      <c r="L24" s="28" t="str">
        <f>'[1]Všechny výzvy'!L119</f>
        <v>Podporovanou cílovou skupinou jsou: 
zaměstnanci - osoby, které jsou v pracovněprávním nebo obdobném vztahu k organizaci žadatele/partnera s výjimkou osob zaměstnaných na dohodu o provedení práce. 
Do cílové skupiny této výzvy nespadají: 
zaměstnanci poskytovatelů a dalších subjektů působících v oblasti sociálního začleňování, sociálních a zdravotních služeb, kteří vykonávají činnost sociálního pracovníka a pracovníka v sociálních službách dle zákona č. 108/2006 Sb., o sociálních službách, kteří jsou cílovou skupinou OPZ, prioritní osy 2, investiční priority 2.1 a 2.2.</v>
      </c>
      <c r="M24" s="28" t="str">
        <f>'[1]Všechny výzvy'!M119</f>
        <v>ČR mimo HMP</v>
      </c>
      <c r="N24" s="28" t="str">
        <f>'[1]Všechny výzvy'!N119</f>
        <v>Pro tuto výzvu jsou oprávněnými žadateli:
Zaměstnavatelé:
- Obchodní korporace - obchodní korporace vymezené zákonem č. 90/2012 Sb., o obchodních korporacích:
a) obchodní společnosti - veřejná obchodní společnost, komanditní společnost, společnost s ručením omezeným, akciová společnost, evropská společnost, evropské hospodářské zájmové sdružení;
b) družstva - družstvo, evropská družstevní společnost.
- Státní podnik - státní podnik dle zákona č. 77/1997 Sb., o státním podniku.
- OSVČ - osoba samostatně výdělečně činná dle zákona č. 155/1995 Sb., o důchodovém pojištění.
- Právnické osoby vykonávající podnikatelskou činnost zřízené zvláštním zákonem.
- Evidované právnické osoby podle zákona č. 3/2002 Sb., o církvích a náboženských společnostech, pokud poskytují zdravotní, kulturní, vzdělávací a sociální služby nebo sociálně právní ochranu dětí, a pokud k datu vyhlášení výzvy prokazatelně existují minimálně jeden rok.</v>
      </c>
      <c r="O24" s="28" t="str">
        <f>'[1]Všechny výzvy'!O119</f>
        <v>Ano</v>
      </c>
      <c r="P24" s="28" t="str">
        <f>'[1]Všechny výzvy'!P119</f>
        <v>Ne</v>
      </c>
    </row>
    <row ht="275.39999999999998" r="25" spans="1:16" x14ac:dyDescent="0.3">
      <c r="A25" s="27" t="str">
        <f>'[1]Všechny výzvy'!A135</f>
        <v>03_19_113</v>
      </c>
      <c r="B25" s="28" t="str">
        <f>'[1]Všechny výzvy'!B135</f>
        <v>Podpora dětských skupin registrovaných v evidenci poskytovatelů služby péče o dítě v dětské skupině - dotace na provoz v hl. m. Praze</v>
      </c>
      <c r="C25" s="28" t="str">
        <f>'[1]Všechny výzvy'!C135</f>
        <v>PO1</v>
      </c>
      <c r="D25" s="28" t="str">
        <f>'[1]Všechny výzvy'!D135</f>
        <v>IP1.2</v>
      </c>
      <c r="E25" s="28" t="str">
        <f>'[1]Všechny výzvy'!E135</f>
        <v>Průběžná</v>
      </c>
      <c r="F25" s="28" t="str">
        <f>'[1]Všechny výzvy'!F135</f>
        <v>Jednokolové hodnocení</v>
      </c>
      <c r="G25" s="29">
        <f>'[1]Všechny výzvy'!G135</f>
        <v>43536</v>
      </c>
      <c r="H25" s="29">
        <f>'[1]Všechny výzvy'!H135</f>
        <v>43536.416666666664</v>
      </c>
      <c r="I25" s="29">
        <f>'[1]Všechny výzvy'!I135</f>
        <v>43616.999305555553</v>
      </c>
      <c r="J25" s="30">
        <f>'[1]Všechny výzvy'!J135</f>
        <v>350000000</v>
      </c>
      <c r="K25" s="28" t="str">
        <f>'[1]Všechny výzvy'!K135</f>
        <v>Výzva podporuje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Cílem výzvy je vytvoření možnosti financování dosud registrovaných dětských skupin, které ke dni vyhlášení této výzvy nečerpaly podporu z OPZ. Cílem této výzvy není podpořit financování nových, dosud neregistrovaných zařízení, ale vytvořit možnost pro dlouhodobější financování provozu stávajících registrovaných dětských skupin splňujících podmínky výzvy. Alokace výzvy byla stanovena tak, aby mohla být uspokojena poptávka všech případných zájemců splňujících podmínky výzvy. K přípravě projektu a jeho předložení je proto možno počítat s využitím celého časového období, v rámci něhož je výzva otevřena. 
Žadatel je oprávněn v rámci jedné žádosti ucházet se o podporu pouze jednoho zařízení péče o děti. Současně je žadatel oprávněn žádat o podporu všech svých dětských skupin zapsaných v evidenci poskytovatelů k 31. 12. 2018, přičemž na každou dětskou skupinu podá žádost zvlášť. 
Podporována budou zařízení péče o děti pro zaměstnance i pro veřejnost. 
V rámci OPZ lze tedy poskytovat službu péče o dítě v následujících režimech: 
1) Dětská skupina pro veřejnost 
2) Podniková dětská skupina 
Podrobný popis jednotlivých režimů je uveden v příloze č. 2 Specifikace režimů zařízení péče o děti.</v>
      </c>
      <c r="L25" s="28" t="str">
        <f>'[1]Všechny výzvy'!L135</f>
        <v>Rodiče s malými dětmi</v>
      </c>
      <c r="M25" s="28" t="str">
        <f>'[1]Všechny výzvy'!M135</f>
        <v>HMP</v>
      </c>
      <c r="N25" s="28" t="str">
        <f>'[1]Všechny výzvy'!N135</f>
        <v>Obchodní korporace
OSVČ
Státní podnik
Nestátní neziskové organizace
Profesní a podnikatelská sdružení
Poradenské a vzdělávací instituce
Vysoké školy
Veřejné výzkumné instituce
Kraje
Organizace zřizované kraji
Obce 
Organizace zřizované obcemi
Dobrovolné svazky obcí
Sociální partneři
Organizační složky státu a jimi zřízené příspěvkové organizace
Školy a školská zařízení</v>
      </c>
      <c r="O25" s="28" t="str">
        <f>'[1]Všechny výzvy'!O135</f>
        <v>Ano</v>
      </c>
      <c r="P25" s="28" t="str">
        <f>'[1]Všechny výzvy'!P135</f>
        <v>Ne</v>
      </c>
    </row>
    <row ht="285.60000000000002" r="26" spans="1:16" x14ac:dyDescent="0.3">
      <c r="A26" s="27" t="str">
        <f>'[1]Všechny výzvy'!A134</f>
        <v>03_19_112</v>
      </c>
      <c r="B26" s="28" t="str">
        <f>'[1]Všechny výzvy'!B134</f>
        <v>Podpora dětských skupin registrovaných v evidenci poskytovatelů služby péče o dítě v dětské skupině - dotace na provoz mimo Prahu</v>
      </c>
      <c r="C26" s="28" t="str">
        <f>'[1]Všechny výzvy'!C134</f>
        <v>PO1</v>
      </c>
      <c r="D26" s="28" t="str">
        <f>'[1]Všechny výzvy'!D134</f>
        <v>IP1.2</v>
      </c>
      <c r="E26" s="28" t="str">
        <f>'[1]Všechny výzvy'!E134</f>
        <v>Průběžná</v>
      </c>
      <c r="F26" s="28" t="str">
        <f>'[1]Všechny výzvy'!F134</f>
        <v>Jednokolové hodnocení</v>
      </c>
      <c r="G26" s="29">
        <f>'[1]Všechny výzvy'!G134</f>
        <v>43529</v>
      </c>
      <c r="H26" s="29">
        <f>'[1]Všechny výzvy'!H134</f>
        <v>43529.416666666664</v>
      </c>
      <c r="I26" s="29">
        <f>'[1]Všechny výzvy'!I134</f>
        <v>43616.999305555553</v>
      </c>
      <c r="J26" s="30">
        <f>'[1]Všechny výzvy'!J134</f>
        <v>330000000</v>
      </c>
      <c r="K26" s="28" t="str">
        <f>'[1]Všechny výzvy'!K134</f>
        <v>Výzva podporuje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Cílem výzvy je vytvoření možnosti financování dosud registrovaných dětských skupin, které ke dni vyhlášení této výzvy nečerpaly podporu z OPZ. Cílem této výzvy není podpořit financování nových, dosud neregistrovaných zařízení, ale vytvořit možnost pro dlouhodobější financování provozu stávajících registrovaných dětských skupin splňujících podmínky výzvy. Alokace výzvy byla stanovena tak, aby mohla být uspokojena poptávka všech případných zájemců splňujících podmínky výzvy. K přípravě projektu a jeho předložení je proto možno počítat s využitím celého časového období, v rámci něhož je výzva otevřena.
Žadatel je oprávněn v rámci jedné žádosti ucházet se o podporu pouze jednoho zařízení péče o děti. Současně je žadatel oprávněn žádat o podporu všech svých dětských skupin zapsaných v evidenci poskytovatelů k 31. 12. 2018, přičemž na každou dětskou skupinu podá žádost zvlášť.
Podporována budou zařízení péče o děti pro zaměstnance i pro veřejnost.
V rámci OPZ lze tedy poskytovat službu péče o dítě v následujících režimech:
1) Dětská skupina pro veřejnost
2) Podniková dětská skupina
Podrobný popis jednotlivých režimů je uveden v příloze č. 2 Specifikace režimů zařízení péče o děti.</v>
      </c>
      <c r="L26" s="28" t="str">
        <f>'[1]Všechny výzvy'!L134</f>
        <v>Rodiče s malými dětmi</v>
      </c>
      <c r="M26" s="28" t="str">
        <f>'[1]Všechny výzvy'!M134</f>
        <v>ČR mimo HMP</v>
      </c>
      <c r="N26" s="28" t="str">
        <f>'[1]Všechny výzvy'!N134</f>
        <v>Obchodní korporace
OSVČ
Státní podnik
Nestátní neziskové organizace
Profesní a podnikatelská sdružení
Poradenské a vzdělávací instituce
Vysoké školy
Veřejné výzkumné instituce
Kraje
Organizace zřizované kraji
Obce 
Organizace zřizované obcemi
Dobrovolné svazky obcí
Sociální partneři
Organizační složky státu a jimi zřízené příspěvkové organizace
Školy a školská zařízení</v>
      </c>
      <c r="O26" s="28" t="str">
        <f>'[1]Všechny výzvy'!O134</f>
        <v>Ano</v>
      </c>
      <c r="P26" s="28" t="str">
        <f>'[1]Všechny výzvy'!P134</f>
        <v>Ne</v>
      </c>
    </row>
    <row ht="377.4" r="27" spans="1:16" x14ac:dyDescent="0.3">
      <c r="A27" s="27" t="str">
        <f>'[1]Všechny výzvy'!A125</f>
        <v>03_19_103</v>
      </c>
      <c r="B27" s="28" t="str">
        <f>'[1]Všechny výzvy'!B125</f>
        <v>Podpora dětských skupin pro podniky i veřejnost - dotace na provoz v Praze</v>
      </c>
      <c r="C27" s="28" t="str">
        <f>'[1]Všechny výzvy'!C125</f>
        <v>PO1</v>
      </c>
      <c r="D27" s="28" t="str">
        <f>'[1]Všechny výzvy'!D125</f>
        <v>IP1.2</v>
      </c>
      <c r="E27" s="28" t="str">
        <f>'[1]Všechny výzvy'!E125</f>
        <v>Průběžná</v>
      </c>
      <c r="F27" s="28" t="str">
        <f>'[1]Všechny výzvy'!F125</f>
        <v>Jednokolové hodnocení</v>
      </c>
      <c r="G27" s="29">
        <f>'[1]Všechny výzvy'!G125</f>
        <v>43507</v>
      </c>
      <c r="H27" s="29">
        <f>'[1]Všechny výzvy'!H125</f>
        <v>43507.416666666664</v>
      </c>
      <c r="I27" s="29">
        <f>'[1]Všechny výzvy'!I125</f>
        <v>44377.999305555553</v>
      </c>
      <c r="J27" s="30">
        <f>'[1]Všechny výzvy'!J125</f>
        <v>350000000</v>
      </c>
      <c r="K27" s="28" t="str">
        <f>'[1]Všechny výzvy'!K125</f>
        <v>Výzva podporuje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Cílem výzvy je vytvoření možnosti kontinuálního financování pro zařízení péče o děti, dosud financované z Operačního programu Zaměstnanost (OPZ). Podmínky výzvy i dostupná alokace jsou nastaveny s předpokladem, že stávající dětské skupiny především maximálně využijí dosud získané veřejné prostředky (tedy řádné realizují a dle schválených harmonogramů dokončí stávající projekty v rámci již vyhlášených výzev OPZ) a teprve následně v případě zájmu o další provoz kontinuálně požádají o financování dalšího provozu dle podmínek této výzvy. Cílem této výzvy není podpořit financování neregistrovaných zařízení, ale zajistit kontinuální provoz registrovaných dětských skupin, a to v dlouhodobějším horizontu a dle individuálních časových potřeb jednotlivých zařízení.
Žadatel je oprávněn se v rámci jedné žádosti ucházet o podporu pouze jedné dětské skupiny.
Příjemce uvede v žádosti o podporu informaci o plánované délce provozu. Délka realizace projektu je minimálně 12 a maximálně 36 měsíců.
Podporována budou zařízení péče o děti pro zaměstnance i pro veřejnost.
V rámci OPZ lze tedy poskytovat službu péče o dítě v následujících režimech:
1) Dětská skupina pro veřejnost
2) Podniková dětská skupina
Podrobný popis jednotlivých režimů je uveden v příloze č. 2 Specifikace režimů zařízení péče o děti.</v>
      </c>
      <c r="L27" s="28" t="str">
        <f>'[1]Všechny výzvy'!L125</f>
        <v>Rodiče s malými dětmi</v>
      </c>
      <c r="M27" s="28" t="str">
        <f>'[1]Všechny výzvy'!M125</f>
        <v>HMP</v>
      </c>
      <c r="N27" s="28" t="str">
        <f>'[1]Všechny výzvy'!N125</f>
        <v>Podpora je určena pro žadatele, kteří provozovali nebo provozují zařízení péče o děti splňující následující podmínky současně:
- Zařízení, které v minulosti získalo podporu z OPZ, projekt dle stanovených podmínek úspěšně dokončí, čímž se pro potřeby této výzvy rozumí dodržení plného plánovaného rozsahu realizace projektu. Cílem výzvy není další financování provozu zařízení, kterým se v minulosti nepodařilo svým závazkům dostát. Konkrétně tedy musí platit, že provozovatel zařízení před předložením projektu v této výzvě předčasně neukončil předchozí projekt nebo nestáhl žádost o podporu před vydáním právního aktu týkající se financování tohoto konkrétního zařízení.
Žadatel v jedné žádosti o podporu podané v této výzvě navazuje právě na jeden projekt z výzev č. 05_15_035, 05_15_036, 03_16_132, 03_17_073 a 03_17_074, přičemž návazností se rozumí provoz dětské skupiny pod stejným subjektem. Návaznost dvou nebo více projektů podaných v této výzvě na jeden stejný projekt z výzev č. 05_15_035, 05_15_036, 03_16_132, 03_17_073 a 03_17_074 je vyloučena.
- Provozovatel zařízení, které v minulosti získalo podporu z OPZ, nepodá žádost o podporu v rámci této výzvy dříve než 4 měsíce před ukončením projektu v rámci výzev č. 05_15_035, 05_15_036, 03_16_132, 03_17_073 a 03_17_074 OPZ. Cílem tohoto opatření je především zajištění plynulé a v čase rozložené administrace projektových žádostí lépe odpovídající individuálním potřebám jednotlivých zařízení.
Pro tuto výzvu jsou oprávněnými žadateli:
- poradenské a vzdělávací instituce
- veřejné výzkumné instituce
- nestátní neziskové organizace
- profesní a podnikatelská sdružení
- obchodní korporace
- OSVČ
- státní podniky
- právnické osoby vykonávající podnikatelskou činnost zřízené zvláštním zákonem
- školy a školská zařízení
- vysoké školy
- OSS a jimi zřizované příspěvkové organizace
- sociální partneři
Definice jednotlivých oprávněných žadatelů je uvedena v příloze č. 1.</v>
      </c>
      <c r="O27" s="28" t="str">
        <f>'[1]Všechny výzvy'!O125</f>
        <v>Ano</v>
      </c>
      <c r="P27" s="28" t="str">
        <f>'[1]Všechny výzvy'!P125</f>
        <v>Ne</v>
      </c>
    </row>
    <row ht="255" r="28" spans="1:16" x14ac:dyDescent="0.3">
      <c r="A28" s="27" t="str">
        <f>'[1]Všechny výzvy'!A137</f>
        <v>03_20_114</v>
      </c>
      <c r="B28" s="28" t="str">
        <f>'[1]Všechny výzvy'!B137</f>
        <v>Podpora specializačního vzdělávání zdravotnických pracovníků</v>
      </c>
      <c r="C28" s="28" t="str">
        <f>'[1]Všechny výzvy'!C137</f>
        <v>PO2</v>
      </c>
      <c r="D28" s="28" t="str">
        <f>'[1]Všechny výzvy'!D137</f>
        <v>IP2.2</v>
      </c>
      <c r="E28" s="28" t="str">
        <f>'[1]Všechny výzvy'!E137</f>
        <v>Průběžná</v>
      </c>
      <c r="F28" s="28" t="str">
        <f>'[1]Všechny výzvy'!F137</f>
        <v>Jednokolové hodnocení</v>
      </c>
      <c r="G28" s="29">
        <f>'[1]Všechny výzvy'!G137</f>
        <v>43504</v>
      </c>
      <c r="H28" s="29">
        <f>'[1]Všechny výzvy'!H137</f>
        <v>43504.333333333336</v>
      </c>
      <c r="I28" s="29">
        <f>'[1]Všechny výzvy'!I137</f>
        <v>43585.5</v>
      </c>
      <c r="J28" s="30">
        <f>'[1]Všechny výzvy'!J137</f>
        <v>128400000</v>
      </c>
      <c r="K28" s="28" t="str">
        <f>'[1]Všechny výzvy'!K137</f>
        <v>Podpora specializačního vzdělávání zdravotnických pracovníků v oborech vyznačujících se regionálními rozdíly v dostupnosti, v oborech, kde nepříznivý věkový průměr způsobuje nedostupnost péče, a v oborech s nedostatečným pokrytím péče. Kromě specializačního vzdělávání budou podporovány rovněž odborné stáže a příprava vzdělávacích materiálů. 
Podpora specializačního vzdělávání podle § 19, podpora vzdělávání v nástavbových oborech podle § 21e a vzdělávání ve funkčních kurzech podle § 21i  zákona č. 95/2004 Sb., o podmínkách získávání a uznávání odborné způsobilosti a specializované způsobilosti k výkonu zdravotnického povolání lékaře, zubního lékaře a farmaceuta, ve znění pozdějších předpisů, a specializačního vzdělávání podle § 55 zákona č. 96/2004 Sb., o podmínkách získávání a uznávání způsobilosti k výkonu nelékařských zdravotnických povolání a k výkonu činností souvisejících s poskytováním zdravotní péče a o změně některých souvisejících zákonů, ve znění pozdějších předpisů. V rámci tohoto vzdělávání bude podporována i úprava vzdělávacích programů, odborné stáže, příprava vzdělávacích materiálů a nábor zdravotnických pracovníků. Úprava vzdělávacích programů a příprava vzdělávacích materiálů bude podporována pouze jako doplňková aktivita projektů zaměřených primárně na specializační vzdělávání zdravotnických pracovníků. 
Jedná se o podporu vzdělávání v oborech vyznačujících se regionálními rozdíly v dostupnosti, v oborech, kde nepříznivý věkový průměr způsobuje nedostupnost péče, a v oborech s nedostatečným pokrytím péče.</v>
      </c>
      <c r="L28" s="28" t="str">
        <f>'[1]Všechny výzvy'!L137</f>
        <v>Poskytovatelé a zadavatelé zdravotních služeb</v>
      </c>
      <c r="M28" s="28" t="str">
        <f>'[1]Všechny výzvy'!M137</f>
        <v>celá ČR (včetně HMP)</v>
      </c>
      <c r="N28" s="28" t="str">
        <f>'[1]Všechny výzvy'!N137</f>
        <v>Institut postgraduálního vzdělávání ve zdravotnictví (IPVZ) 
Definice jednotlivých oprávněných žadatelů:
Institut postgraduálního vzdělávání ve zdravotnictví (IPVZ) - řízená/zřízená příspěvková organizace Ministerstvem zdravotnictví ČR</v>
      </c>
      <c r="O28" s="28" t="str">
        <f>'[1]Všechny výzvy'!O137</f>
        <v>Ne</v>
      </c>
      <c r="P28" s="28" t="str">
        <f>'[1]Všechny výzvy'!P137</f>
        <v>Ne</v>
      </c>
    </row>
    <row ht="387.6" r="29" spans="1:16" x14ac:dyDescent="0.3">
      <c r="A29" s="27" t="str">
        <f>'[1]Všechny výzvy'!A123</f>
        <v>03_19_101</v>
      </c>
      <c r="B29" s="28" t="str">
        <f>'[1]Všechny výzvy'!B123</f>
        <v>Podpora dětských skupin pro podniky i veřejnost - dotace na provoz mimo Prahu</v>
      </c>
      <c r="C29" s="28" t="str">
        <f>'[1]Všechny výzvy'!C123</f>
        <v>PO1</v>
      </c>
      <c r="D29" s="28" t="str">
        <f>'[1]Všechny výzvy'!D123</f>
        <v>IP1.2</v>
      </c>
      <c r="E29" s="28" t="str">
        <f>'[1]Všechny výzvy'!E123</f>
        <v>Průběžná</v>
      </c>
      <c r="F29" s="28" t="str">
        <f>'[1]Všechny výzvy'!F123</f>
        <v>Jednokolové hodnocení</v>
      </c>
      <c r="G29" s="29">
        <f>'[1]Všechny výzvy'!G123</f>
        <v>43500</v>
      </c>
      <c r="H29" s="29">
        <f>'[1]Všechny výzvy'!H123</f>
        <v>43500.416666666664</v>
      </c>
      <c r="I29" s="29">
        <f>'[1]Všechny výzvy'!I123</f>
        <v>44377.999305555553</v>
      </c>
      <c r="J29" s="30">
        <f>'[1]Všechny výzvy'!J123</f>
        <v>2200000000</v>
      </c>
      <c r="K29" s="28" t="str">
        <f>'[1]Všechny výzvy'!K123</f>
        <v>Výzva podporuje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Cílem výzvy je vytvoření možnosti kontinuálního financování pro zařízení péče o děti, dosud financované z Operačního programu Zaměstnanost (OPZ). Podmínky výzvy i dostupná alokace jsou nastaveny s předpokladem, že stávající dětské skupiny především maximálně využijí dosud získané veřejné prostředky (tedy řádné realizují a dle schválených harmonogramů dokončí stávající projekty v rámci již vyhlášených výzev OPZ) a teprve následně v případě zájmu o další provoz kontinuálně požádají o financování dalšího provozu dle podmínek této výzvy. Cílem této výzvy není podpořit financování neregistrovaných zařízení, ale zajistit kontinuální provoz registrovaných dětských skupin, a to v dlouhodobějším horizontu a dle individuálních časových potřeb jednotlivých zařízení.
Žadatel je oprávněn se v rámci jedné žádosti ucházet o podporu pouze jedné dětské skupiny.
Příjemce uvede v žádosti o podporu informaci o plánované délce provozu. Délka realizace projektu je minimálně 12 a maximálně 36 měsíců.
Podporována budou zařízení péče o děti pro zaměstnance i pro veřejnost.
V rámci OPZ lze tedy poskytovat službu péče o dítě v následujících režimech:
1) Dětská skupina pro veřejnost
2) Podniková dětská skupina
Podrobný popis jednotlivých režimů je uveden v příloze č. 2 Specifikace režimů zařízení péče o děti.</v>
      </c>
      <c r="L29" s="28" t="str">
        <f>'[1]Všechny výzvy'!L123</f>
        <v>Rodiče s malými dětmi</v>
      </c>
      <c r="M29" s="28" t="str">
        <f>'[1]Všechny výzvy'!M123</f>
        <v>celá ČR mimo HMP</v>
      </c>
      <c r="N29" s="28" t="str">
        <f>'[1]Všechny výzvy'!N123</f>
        <v>Podpora je určena pro žadatele, kteří provozovali nebo provozují zařízení péče o děti splňující následující podmínky současně:
- Zařízení, které v minulosti získalo podporu z OPZ, projekt dle stanovených podmínek úspěšně dokončí, čímž se pro potřeby této výzvy rozumí dodržení plného plánovaného rozsahu realizace projektu. Cílem výzvy není další financování provozu zařízení, kterým se v minulosti nepodařilo svým závazkům dostát. Konkrétně tedy musí platit, že provozovatel zařízení před předložením projektu v této výzvě předčasně neukončil předchozí projekt nebo nestáhl žádost o podporu před vydáním právního aktu týkající se financování tohoto konkrétního zařízení.
- Žadatel v jedné žádosti o podporu podané v této výzvě navazuje právě na jeden projekt z výzev č. 05_15_035, 05_15_036, 03_16_132, 03_17_073 a 03_17_074, přičemž návazností se rozumí provoz dětské skupiny pod stejným subjektem. Návaznost dvou nebo více projektů podaných v této výzvě na jeden stejný projekt z výzev č. 05_15_035, 05_15_036, 03_16_132, 03_17_073 a 03_17_074 je vyloučena.
- Provozovatel zařízení, které v minulosti získalo podporu z OPZ, nepodá žádost o podporu v rámci této výzvy dříve než 4 měsíce před ukončením projektu v rámci výzev č. 05_15_035, 05_15_036, 03_16_132, 03_17_073 a 03_17_074 OPZ. Cílem tohoto opatření je především zajištění plynulé a v čase rozložené administrace projektových žádostí lépe odpovídající individuálním potřebám jednotlivých zařízení.
Pro tuto výzvu jsou oprávněnými žadateli:
-kraje, obce a jimi zřizované organizace;dobrovolné svazky obcí
- poradenské a vzdělávací instituce
- veřejné výzkumné instituce
- nestátní neziskové organizace
- profesní a podnikatelská sdružení
- obchodní korporace
- OSVČ
- státní podniky
- právnické osoby vykonávající podnikatelskou činnost zřízené zvláštním zákonem
- školy a školská zařízení
- vysoké školy
- OSS a jimi zřizované příspěvkové organizace
- sociální partneři</v>
      </c>
      <c r="O29" s="28" t="str">
        <f>'[1]Všechny výzvy'!O123</f>
        <v>Ano</v>
      </c>
      <c r="P29" s="28" t="str">
        <f>'[1]Všechny výzvy'!P123</f>
        <v>Ne</v>
      </c>
    </row>
    <row ht="153" r="30" spans="1:16" x14ac:dyDescent="0.3">
      <c r="A30" s="27" t="str">
        <f>'[1]Všechny výzvy'!A97</f>
        <v>03_17_081</v>
      </c>
      <c r="B30" s="28" t="str">
        <f>'[1]Všechny výzvy'!B97</f>
        <v>Soutežní projekty na podporu rovnosti žen a mužů v ČR mimo hl. města Prahy</v>
      </c>
      <c r="C30" s="28" t="str">
        <f>'[1]Všechny výzvy'!C97</f>
        <v>PO1</v>
      </c>
      <c r="D30" s="28" t="str">
        <f>'[1]Všechny výzvy'!D97</f>
        <v>IP1.2</v>
      </c>
      <c r="E30" s="28" t="str">
        <f>'[1]Všechny výzvy'!E97</f>
        <v>Kolová</v>
      </c>
      <c r="F30" s="28" t="str">
        <f>'[1]Všechny výzvy'!F97</f>
        <v>Jednokolové hodnocení</v>
      </c>
      <c r="G30" s="29">
        <f>'[1]Všechny výzvy'!G97</f>
        <v>43497</v>
      </c>
      <c r="H30" s="29">
        <f>'[1]Všechny výzvy'!H97</f>
        <v>43497.333333333336</v>
      </c>
      <c r="I30" s="29">
        <f>'[1]Všechny výzvy'!I97</f>
        <v>43553.5</v>
      </c>
      <c r="J30" s="30">
        <f>'[1]Všechny výzvy'!J97</f>
        <v>240000000</v>
      </c>
      <c r="K30" s="28" t="str">
        <f>'[1]Všechny výzvy'!K97</f>
        <v>Podpora opatření vedoucích k odstranění projevů genderové (příp. vícečetné) diskriminace na trhu práce, včetně platové diskriminace, a dále podpora opatření snižujících horizontální a vertikální segregaci trhu práce podle pohlaví a rozdíly v odměňování žen a mužů.
Charakteristika podporovaných aktivit je uvedena v Příloze č. 1 této výzvy. 
Podmínkou pro podání žádosti o podporu v této výzvě je realizace alespoň 3 aktivit na podporu rovnosti žen a mužů v letech 2016-2019. Tyto aktivity mohl realizovat žadatel nebo partner uvedený v žádosti. Popis realizovaných aktivit ve formě čestného prohlášení žadatele nebo partnera musí být přiložen k žádosti o podporu v rámci této výzvy.</v>
      </c>
      <c r="L30" s="28" t="str">
        <f>'[1]Všechny výzvy'!L97</f>
        <v>Ženy ohrožené na trhu práce
Rodiče s malými dětmi
Osoby pečující o jiné závislé osoby
Zaměstnanci
Neaktivní osoby
Zaměstnavatelé
Orgány veřejné správy
Vzdělávací a poradenské instituce</v>
      </c>
      <c r="M30" s="28" t="str">
        <f>'[1]Všechny výzvy'!M97</f>
        <v>ČR mimo HMP</v>
      </c>
      <c r="N30" s="28" t="str">
        <f>'[1]Všechny výzvy'!N97</f>
        <v>Kraje, obce 
dobrovolné svazky obcí
poradenské a vzdělávací instituce
veřejné výzkumné instituce
nestátní neziskové organizace
soukromoprávní subjekty
profesní a podnikatelská sdružení
OSS
OSVČ
obchodní korporace
příspěvkové organizace
státní podnik
státní příspěvkové organizace
školy a školská zařízení
vysoké školy</v>
      </c>
      <c r="O30" s="28" t="str">
        <f>'[1]Všechny výzvy'!O97</f>
        <v>Ne</v>
      </c>
      <c r="P30" s="28" t="str">
        <f>'[1]Všechny výzvy'!P97</f>
        <v>Ne</v>
      </c>
    </row>
    <row ht="367.2" r="31" spans="1:16" x14ac:dyDescent="0.3">
      <c r="A31" s="27" t="str">
        <f>'[1]Všechny výzvy'!A132</f>
        <v>03_19_110</v>
      </c>
      <c r="B31" s="28" t="str">
        <f>'[1]Všechny výzvy'!B132</f>
        <v>Vzdělávání - společná cesta k rozvoji II!</v>
      </c>
      <c r="C31" s="28" t="str">
        <f>'[1]Všechny výzvy'!C132</f>
        <v>PO1</v>
      </c>
      <c r="D31" s="28" t="str">
        <f>'[1]Všechny výzvy'!D132</f>
        <v>IP1.3</v>
      </c>
      <c r="E31" s="28" t="str">
        <f>'[1]Všechny výzvy'!E132</f>
        <v>Průběžná</v>
      </c>
      <c r="F31" s="28" t="str">
        <f>'[1]Všechny výzvy'!F132</f>
        <v>Jednokolové hodnocení</v>
      </c>
      <c r="G31" s="29">
        <f>'[1]Všechny výzvy'!G132</f>
        <v>43475</v>
      </c>
      <c r="H31" s="29">
        <f>'[1]Všechny výzvy'!H132</f>
        <v>43482.25</v>
      </c>
      <c r="I31" s="29">
        <f>'[1]Všechny výzvy'!I132</f>
        <v>43507.333333333336</v>
      </c>
      <c r="J31" s="30">
        <f>'[1]Všechny výzvy'!J132</f>
        <v>1500000000</v>
      </c>
      <c r="K31" s="28" t="str">
        <f>'[1]Všechny výzvy'!K132</f>
        <v>'-Další profesní vzdělávání zaměstnanců podporované zaměstnavateli.
-Podporované oblasti vzdělávání: Obecné IT, Měkké a manažerské dovednosti, Jazykové vzdělávání, Specializované IT, Účetní, ekonomické a právní kurzy, Technické a jiné odborné vzdělávání, Interní lektor.
Více informací k podporovaným aktivitám lze nalézt ve Specifické části pravidel pro žadatele a příjemce v rámci OPZ pro projekty s jednotkovými náklady zaměřené na další profesní vzdělávání (dále jen "Specifická část pravidel"; konkrétní odkaz na elektronickou verzi tohoto dokumentu viz část 10.2 této výzvy).
Podpora nesmí být poskytnuta na vzdělávání, které podnik organizuje za účelem, aby dodržel závazné vnitrostátní normy vzdělávání. 
Projekt musí obsahovat alespoň jednu z následujících aktivit:
-	Obecné IT
-	Specializované IT
-	Technické a jiné odborné vzdělávání
V rámci projektu může jedna podpořená osoba absolvovat maximálně 10 kurzů.
Z celkového počtu zapojených osob  do projektu musí být podíl celkového počtu účastníků (indikátor 6 00 00) minimálně 60 %. 
Z celkového počtu účastníků (indikátor 6 00 00) musí být podíl účastníků ve věku nad 54 let (indikátor 6 07 00) minimálně 10 %.</v>
      </c>
      <c r="L31" s="28" t="str">
        <f>'[1]Všechny výzvy'!L132</f>
        <v>Podporovanou cílovou skupinou jsou:
a)	Pro žadatele uvedené v kapitole 3.3 v bodě a) zaměstnanci  obchodních společností,  zaměstnanci OSVČ, zaměstnanci členů  kolektivních členů, kteří jsou  sdruženi v profesních a podnikatelských sdruženích,
b)	Pro žadatele uvedené v kapitole 3.3 v bodě b) zaměstnanci NNO sdružených v zastřešujících organizacích,
c)	Pro žadatele uvedené v kapitole 3.3 v bodě c) zaměstnanci účelových zařízení registrovaných církví a náboženských společností.</v>
      </c>
      <c r="M31" s="28" t="str">
        <f>'[1]Všechny výzvy'!M132</f>
        <v>ČR mimo HMP</v>
      </c>
      <c r="N31" s="28" t="str">
        <f>'[1]Všechny výzvy'!N132</f>
        <v>a)	Profesní a podnikatelská sdružení: 
- Zaměstnavatelské svazy založené podle zákona č. 83/1990 Sb., o sdružování občanů, § 9a) nebo na základě § 3046 zákona č. 89/2012 Sb., občanského zákoníku, považované za organizace zaměstnavatelů podle § 3025 zákona č. 89/2012 Sb., občanského zákoníku; 
- Sdružení podniků ? vzniklá dle zákona č. 83/1990 Sb., o sdružování občanů ? tzn. sdružení registrovaná dle § 6 tohoto zákona (do 1. 1. 2016); 
- Zájmová sdružení právnických osob, jejichž účelem je ochrana profesních zájmů nebo zájmů podnikajících osob ? vzniklá dle § 20f a násl. zákona č. 40/1964 Sb., občanský zákoník, ve znění pozdějších předpisů a vykonávající činnost podle § 3051 zákona č. 89/2012 Sb., občanského zákoníku; 
- Spolky založené dle § 214 zákona č. 89/2012 Sb., občanského zákoníku, jejichž účelem je ochrana profesních zájmů nebo zájmů podnikajících osob; 
- Hospodářská komora České republiky a Agrární komora České republiky zřízené podle zákona č. 301/1992, Sb., o Hospodářské komoře ČR a Agrární komoře ČR, ve znění pozdějších předpisů a jejich vnitřní složky; 
- Svazy výrobních a spotřebních družstev dle zákona č. 90/2012 Sb., o obchodních korporacích.
b)	Zastřešující organizace nestátních neziskových organizací (dále ?NNO?), které: 
- Mají právní formu korporace podle zákona č. 89/2012 Sb., občanský zákoník (pro  účely této výzvy spolek nebo zájmové sdružení právnických osob); 
- Samy se prezentují jako zastřešující organizace NNO ; 
- Vznikly jako trvalé uskupení (nikoliv jako dočasné); 
- Nemají nad sebou další tematicky zaměřené zastřešující organizace v rámci České republiky; 
- Působí na území České republiky; 
- Poskytují služby především svým členům či hájí jejich zájmy; 
- Mají minimálně 1 zaměstnance na min. 0,2 úvazku, který činnost jejich členů organizuje a řídí.
c)	Účelová zařízení registrovaných církví a náboženských společností dle § 15a odst. 1 písm. b) zákona č. 3/2002 Sb.,o církvích a náboženských společnostech, ve znění pozdějších předpisů.</v>
      </c>
      <c r="O31" s="28" t="str">
        <f>'[1]Všechny výzvy'!O132</f>
        <v>Ano</v>
      </c>
      <c r="P31" s="28" t="str">
        <f>'[1]Všechny výzvy'!P132</f>
        <v>Ne</v>
      </c>
    </row>
    <row ht="357" r="32" spans="1:16" x14ac:dyDescent="0.3">
      <c r="A32" s="27" t="str">
        <f>'[1]Všechny výzvy'!A78</f>
        <v>03_16_069</v>
      </c>
      <c r="B32" s="28" t="str">
        <f>'[1]Všechny výzvy'!B78</f>
        <v>Podpora péče o nejmenší děti v mikrojeslích v ČR (mimo hl. m. Prahu)</v>
      </c>
      <c r="C32" s="28" t="str">
        <f>'[1]Všechny výzvy'!C78</f>
        <v>PO1</v>
      </c>
      <c r="D32" s="28" t="str">
        <f>'[1]Všechny výzvy'!D78</f>
        <v>IP1.2</v>
      </c>
      <c r="E32" s="28" t="str">
        <f>'[1]Všechny výzvy'!E78</f>
        <v>Průběžná</v>
      </c>
      <c r="F32" s="28" t="str">
        <f>'[1]Všechny výzvy'!F78</f>
        <v>Jednokolové hodnocení</v>
      </c>
      <c r="G32" s="29">
        <f>'[1]Všechny výzvy'!G78</f>
        <v>43472</v>
      </c>
      <c r="H32" s="29">
        <f>'[1]Všechny výzvy'!H78</f>
        <v>43486.25</v>
      </c>
      <c r="I32" s="29">
        <f>'[1]Všechny výzvy'!I78</f>
        <v>43538.666666666664</v>
      </c>
      <c r="J32" s="30">
        <f>'[1]Všechny výzvy'!J78</f>
        <v>250000000</v>
      </c>
      <c r="K32" s="28" t="str">
        <f>'[1]Všechny výzvy'!K78</f>
        <v>Výzva nabízí možnost provozování mikrojeslí, tj. zařízení péče o děti ve věku od 6 měsíců do 3 let včetně (do dne čtvrtých narozenin), s kapacitou 4 děti. Mikrojesle umožní rodičům sladit pracovní rytmus s péčí o děti a současně přináší pracovní uplatnění pro pečující osoby v těchto zařízeních. 
Uvádíme výčet povinných podporovaných aktivit, které bude zahrnovat každá žádost o podporu:
-	provozování mikrojeslí 
-	vzdělávání pečující osoby v mikrojeslích 
-	spolupráce na pilotním ověření služby mikrojeslí s MPSV v projektu "Podpora implementace služby péče o děti od šesti měsíců do čtyř let v tzv. mikrojeslích a pilotní ověření služby"
Příjemce uvede v žádosti o podporu informaci o plánované provozní době zařízení. 
Příjemce uvede v žádosti o podporu informaci o plánovaném místě realizace v detailu obec, ulice včetně  čísla popisného, přičemž případné změny adresy mikrojeslí budou povolovány pouze na území obce, která byla uvedena v  žádosti o podporu.
Délka realizace projektu je minimálně 24 a maximálně 36 měsíců.
V době realizace projektu bude povinností příjemce mít uzavřeny smlouvy s rodiči o poskytování služeb péče o děti; rodiče předloží potvrzení o tom, že jsou pracovně aktivní nebo práci hledají, nebo se na výkon pracovní činnosti připravují.
Podmínkou realizace projektu je, aby příjemce spolupracoval na pilotním ověření služby mikrojeslí s MPSV v  projektu "Podpora implementace služby péče o děti od šesti měsíců do čtyř let v tzv. mikrojeslích a pilotní ověření služby" (jedná se o povinnou aktivitu projektu).
Bližší specifikace bodu 4.1 výzvy je uvedena v příloze č. 1 Specifické podmínky výzvy.</v>
      </c>
      <c r="L32" s="28" t="str">
        <f>'[1]Všechny výzvy'!L78</f>
        <v>Rodiče s malými dětmi</v>
      </c>
      <c r="M32" s="28" t="str">
        <f>'[1]Všechny výzvy'!M78</f>
        <v>ČR mimo HMP</v>
      </c>
      <c r="N32" s="28" t="str">
        <f>'[1]Všechny výzvy'!N78</f>
        <v>V části A je za výše uvedené podmínky oprávněným žadatelem:
- obec, 
- příspěvková organizace obce, 
- nestátní nezisková organizace.
Celková alokace výzvy je pak doplněna ještě částí B, určenou pro podporu omezeného počtu nově vzniklých zařízení.
V části B za výše uvedené podmínky je oprávněným žadatelem:
-	obec, 
-	příspěvková organizace obce, 
-	nestátní nezisková organizace.
Specifikace pojmů oprávněných žadatelů výzvy je uvedena v příloze č. 4 Definice oprávněných žadatelů.</v>
      </c>
      <c r="O32" s="28" t="str">
        <f>'[1]Všechny výzvy'!O78</f>
        <v>Ano</v>
      </c>
      <c r="P32" s="28" t="str">
        <f>'[1]Všechny výzvy'!P78</f>
        <v>Ne</v>
      </c>
    </row>
    <row ht="357" r="33" spans="1:16" x14ac:dyDescent="0.3">
      <c r="A33" s="27" t="str">
        <f>'[1]Všechny výzvy'!A79</f>
        <v>03_16_070</v>
      </c>
      <c r="B33" s="28" t="str">
        <f>'[1]Všechny výzvy'!B79</f>
        <v>Podpora péče o nejmenší děti v mikrojeslích v Praze</v>
      </c>
      <c r="C33" s="28" t="str">
        <f>'[1]Všechny výzvy'!C79</f>
        <v>PO1</v>
      </c>
      <c r="D33" s="28" t="str">
        <f>'[1]Všechny výzvy'!D79</f>
        <v>IP1.2</v>
      </c>
      <c r="E33" s="28" t="str">
        <f>'[1]Všechny výzvy'!E79</f>
        <v>Průběžná</v>
      </c>
      <c r="F33" s="28" t="str">
        <f>'[1]Všechny výzvy'!F79</f>
        <v>Jednokolové hodnocení</v>
      </c>
      <c r="G33" s="29">
        <f>'[1]Všechny výzvy'!G79</f>
        <v>43472</v>
      </c>
      <c r="H33" s="29">
        <f>'[1]Všechny výzvy'!H79</f>
        <v>43486.25</v>
      </c>
      <c r="I33" s="29">
        <f>'[1]Všechny výzvy'!I79</f>
        <v>43538.666666666664</v>
      </c>
      <c r="J33" s="30">
        <f>'[1]Všechny výzvy'!J79</f>
        <v>24000000</v>
      </c>
      <c r="K33" s="28" t="str">
        <f>'[1]Všechny výzvy'!K79</f>
        <v>Výzva nabízí možnost provozování mikrojeslí, tj. zařízení péče o děti ve věku od 6 měsíců do 3 let včetně (do dne čtvrtých narozenin), s kapacitou 4 děti. Mikrojesle umožní rodičům sladit pracovní rytmus s péčí o děti a současně přináší pracovní uplatnění pro pečující osoby v těchto zařízeních. 
Uvádíme výčet povinných podporovaných aktivit, které bude zahrnovat každá žádost o podporu:
-	provozování mikrojeslí 
-	vzdělávání pečující osoby v mikrojeslích 
-	spolupráce na pilotním ověření služby mikrojeslí s MPSV v projektu "Podpora implementace služby péče o děti od šesti měsíců do čtyř let v tzv. mikrojeslích a pilotní ověření služby"
Příjemce uvede v žádosti o podporu informaci o plánované provozní době zařízení. 
Příjemce uvede v žádosti o podporu informaci o plánovaném místě realizace v detailu obec, ulice včetně  čísla popisného, přičemž případné změny adresy mikrojeslí budou povolovány pouze na území obce, která byla uvedena v  žádosti o podporu.
Délka realizace projektu je minimálně 24 a maximálně 36 měsíců.
V době realizace projektu bude povinností příjemce mít uzavřeny smlouvy s rodiči o poskytování služeb péče o děti; rodiče předloží potvrzení o tom, že jsou pracovně aktivní nebo práci hledají, nebo se na výkon pracovní činnosti připravují.
Podmínkou realizace projektu je, aby příjemce spolupracoval na pilotním ověření služby mikrojeslí s MPSV v  projektu "Podpora implementace služby péče o děti od šesti měsíců do čtyř let v tzv. mikrojeslích a pilotní ověření služby" (jedná se o povinnou aktivitu projektu).
Bližší specifikace bodu 4.1 výzvy je uvedena v příloze č. 1 Specifické podmínky výzvy.</v>
      </c>
      <c r="L33" s="28" t="str">
        <f>'[1]Všechny výzvy'!L79</f>
        <v>Rodiče s malými dětmi</v>
      </c>
      <c r="M33" s="28" t="str">
        <f>'[1]Všechny výzvy'!M79</f>
        <v>Praha</v>
      </c>
      <c r="N33" s="28" t="str">
        <f>'[1]Všechny výzvy'!N79</f>
        <v>Tato výzva je určena pro financování navazujícího provozu dosud vytvořených mikrojeslí. 
Oprávněným žadatelem této výzvy je pouze subjekt, který před datem vyhlášení této výzvy provozoval zařízení péče o děti typu mikrojesle, podpořené z OPZ ve výzvě č. 03_16_127, a v provozu tohoto zařízení pokračuje, přičemž alokace pro tuto část byla vypočtena tak, aby možnost navazujícího projektu dostali v případě zájmu všichni žadatelé, kteří předloží projektovou žádost do stanoveného data ukončení příjmu žádostí.  Subjekt, který žádá o podporu, je oprávněn žádat pouze o provoz toho zařízení, jaké provozoval za podpory z OPZ ve výzvě č. 03_16_127.
Oprávněným žadatelem za výše uvedené podmínky je:
-	obec, 
- příspěvková organizace obce, 
-	nestátní nezisková organizace.
Specifikace pojmů oprávněných žadatelů výzvy je uvedena v příloze č. 4 Definice oprávněných žadatelů.</v>
      </c>
      <c r="O33" s="28" t="str">
        <f>'[1]Všechny výzvy'!O79</f>
        <v>Ano</v>
      </c>
      <c r="P33" s="28" t="str">
        <f>'[1]Všechny výzvy'!P79</f>
        <v>Ne</v>
      </c>
    </row>
    <row ht="224.4" r="34" spans="1:16" x14ac:dyDescent="0.3">
      <c r="A34" s="27" t="str">
        <f>'[1]Všechny výzvy'!A130</f>
        <v>03_19_108</v>
      </c>
      <c r="B34" s="28" t="str">
        <f>'[1]Všechny výzvy'!B130</f>
        <v>Podpora programu Housing First (Bydlení především)</v>
      </c>
      <c r="C34" s="28" t="str">
        <f>'[1]Všechny výzvy'!C130</f>
        <v>PO2</v>
      </c>
      <c r="D34" s="28" t="str">
        <f>'[1]Všechny výzvy'!D130</f>
        <v>IP2.2</v>
      </c>
      <c r="E34" s="28" t="str">
        <f>'[1]Všechny výzvy'!E130</f>
        <v>Průběžná</v>
      </c>
      <c r="F34" s="28" t="str">
        <f>'[1]Všechny výzvy'!F130</f>
        <v>Jednokolové hodnocení</v>
      </c>
      <c r="G34" s="29">
        <f>'[1]Všechny výzvy'!G130</f>
        <v>43437</v>
      </c>
      <c r="H34" s="29">
        <f>'[1]Všechny výzvy'!H130</f>
        <v>43469.333333333336</v>
      </c>
      <c r="I34" s="29">
        <f>'[1]Všechny výzvy'!I130</f>
        <v>43769.5</v>
      </c>
      <c r="J34" s="30">
        <f>'[1]Všechny výzvy'!J130</f>
        <v>150000000</v>
      </c>
      <c r="K34" s="28" t="str">
        <f>'[1]Všechny výzvy'!K130</f>
        <v>Hlavním cílem této výzvy je podpora pilotního rozšíření konceptu Housing First/Bydlení především včetně ověřování principů Housing First v praxi.
Primárním cílem programu Housing First (dále jen "HF") je eliminace bezdomovectví, respektive stavu bytové nouze a získání standardního bydlení a jeho dlouhodobé udržení uživateli programu.
V dlouhodobé perspektivě je nutné sledovat i sekundární dopady, kdy získání standardního bydlení, respektive přechod ze stavu bytové nouze do stavu bydlení má potenciál nastartování celého komplexu pozitivních změn v dalších oblastech života účastníků programu HF (např. motivace ke zlepšení zdravotního stavu, vyšší aspirace pro vzdělávací kariéru dětí, rozšiřování a posilování sociálních vazeb, zvýšení sebevědomí a snaha o vyšší sebeuplatnění včetně získání legálního zaměstnání atp.). Aby mohl být tento potenciál naplněn, existují určité principy, zásady, jejichž respektování výrazně usnadní procesy komplexní změny a naopak, je riziko, že bez jejich zakomponování do praxe HF programu, může být ohrožen i primární cíl - trvalé udržení bydlení.</v>
      </c>
      <c r="L34" s="28" t="str">
        <f>'[1]Všechny výzvy'!L130</f>
        <v>Bezdomovci a osoby žijící v nevyhovujícím nebo nejistém ubytování
Pracovníci v sociálních službách
Sociální pracovníci</v>
      </c>
      <c r="M34" s="28" t="str">
        <f>'[1]Všechny výzvy'!M130</f>
        <v>ČR mimo HMP</v>
      </c>
      <c r="N34" s="28" t="str">
        <f>'[1]Všechny výzvy'!N130</f>
        <v>Definice jednotlivých oprávněných žadatelů:
a) nestátní neziskové organizace:
- obecně prospěšné společnosti zřízené podle zákona č. 248/1995 Sb., o obecně prospěšných společnostech, ve znění pozdějších předpisů,
- církevní právnické osoby zřízené podle zákona č. 3/2002 Sb., o církvích a náboženských společnostech, ve znění pozdějších předpisů, pokud poskytují zdravotní, kulturní, vzdělávací a sociální služby nebo sociálně právní ochranu dětí,
- spolky podle § 214-302 zákona č. 89/2012 Sb., občanský zákoník,
- ústavy podle § 402-418 zákona č. 89/2012 Sb., občanský zákoník,
b) obce dle zákona č.128/2000 Sb., o obcích (obecní zřízení), včetně zákona č. 314/2002 Sb., o stanovení obcí s pověřeným obecním úřadem a stanovení obcí s rozšířenou působností, ve znění pozdějších předpisů,
c) organizace zřizované obcemi (příspěvková organizace, obecně prospěšná společnost, ústav) působící v sociální oblasti,
d) dobrovolné svazky obcí podle zákona č. 128/2000 Sb., o obcích (obecní zřízení).
Žadatel uvedený pod písmeny a) a c) je v době podání žádosti o podporu registrovaným poskytovatelem služby sociální prevence podle §78 zákona č. 108/2006 Sb., o sociálních službách, ve znění pozdějších předpisů, a příslušnou službu sociální prevence (§53 až 70) poskytuje alespoň po dobu 24 měsíců.</v>
      </c>
      <c r="O34" s="28" t="str">
        <f>'[1]Všechny výzvy'!O130</f>
        <v>Ne</v>
      </c>
      <c r="P34" s="28" t="str">
        <f>'[1]Všechny výzvy'!P130</f>
        <v>Ne</v>
      </c>
    </row>
    <row ht="214.2" r="35" spans="1:16" x14ac:dyDescent="0.3">
      <c r="A35" s="27" t="str">
        <f>'[1]Všechny výzvy'!A92</f>
        <v>03_17_076</v>
      </c>
      <c r="B35" s="28" t="str">
        <f>'[1]Všechny výzvy'!B92</f>
        <v>Podpora inovativních služeb pro ohrožené děti a rodiny</v>
      </c>
      <c r="C35" s="28" t="str">
        <f>'[1]Všechny výzvy'!C92</f>
        <v>PO2</v>
      </c>
      <c r="D35" s="28" t="str">
        <f>'[1]Všechny výzvy'!D92</f>
        <v>IP2.2</v>
      </c>
      <c r="E35" s="28" t="str">
        <f>'[1]Všechny výzvy'!E92</f>
        <v>Kolová</v>
      </c>
      <c r="F35" s="28" t="str">
        <f>'[1]Všechny výzvy'!F92</f>
        <v>Jednokolové hodnocení</v>
      </c>
      <c r="G35" s="29">
        <f>'[1]Všechny výzvy'!G92</f>
        <v>43405</v>
      </c>
      <c r="H35" s="29">
        <f>'[1]Všechny výzvy'!H92</f>
        <v>43468.5</v>
      </c>
      <c r="I35" s="29">
        <f>'[1]Všechny výzvy'!I92</f>
        <v>43539.5</v>
      </c>
      <c r="J35" s="30">
        <f>'[1]Všechny výzvy'!J92</f>
        <v>160000000</v>
      </c>
      <c r="K35" s="28" t="str">
        <f>'[1]Všechny výzvy'!K92</f>
        <v>1. Podpora procesů při zavádění nových a inovativních služeb, postupů a metod práce v oblasti ochrany dětí a rodin
a. koordinace a podpora procesu změny
b. podpora pracovníků
c. podpora pracovníků poskytujících služby ohroženým dětem a rodinám
2. Podpora implementace inovativních procesů a služeb pro ohrožené děti a rodiny
a. realizace inovativních procesů a služeb (především personální, metodické, koordinační zajištění služby),
b. zpracování a realizace komunikační strategie inovace (informování a zapojení veřejnosti podporující přijetí nových postupů a směřující k odstranění předsudků vůči cílové skupině),
c. koordinace procesu přechodové fáze (podpora zavádění nových služeb, přístupů a metod, se zřetelem na zajištění práv cílové skupiny),
d. pilotní odzkoušení inovativních procesů a služeb (aplikace inovativních postupů, metod a služeb v praxi v předem stanoveném časovém rozsahu, kapacitě a dle předem nastavených kritérií).
3. Podpora mezioborové spolupráce
a. podpora nastavení multioborové spolupráce
b. rozvíjení kompetencí obcí v oblasti koordinace poskytování služeb pro ohrožené děti a rodiny</v>
      </c>
      <c r="L35" s="28" t="str">
        <f>'[1]Všechny výzvy'!L92</f>
        <v>Poskytovatelé a zadavatelé sociálních služeb, služeb pro rodiny a děti a dalších služeb na podporu sociálního začleňování; Sociální pracovníci; Zaměstnanci veřejné správy, kteří se věnují sociální, rodinné nebo zdravotní problematice; Osoby sociálně vyloučené a osoby sociálním vyloučením ohrožené; Neformální pečovatelé a dobrovolníci působící v oblasti sociálních služeb a sociální integrace.</v>
      </c>
      <c r="M35" s="28" t="str">
        <f>'[1]Všechny výzvy'!M92</f>
        <v>ČR mimo HMP</v>
      </c>
      <c r="N35" s="28" t="str">
        <f>'[1]Všechny výzvy'!N92</f>
        <v>Kraje, obce a jimi zřizované organizace; NNO</v>
      </c>
      <c r="O35" s="28" t="str">
        <f>'[1]Všechny výzvy'!O92</f>
        <v>Ne</v>
      </c>
      <c r="P35" s="28" t="str">
        <f>'[1]Všechny výzvy'!P92</f>
        <v>Ne</v>
      </c>
    </row>
    <row ht="306" r="36" spans="1:16" x14ac:dyDescent="0.3">
      <c r="A36" s="27" t="str">
        <f>'[1]Všechny výzvy'!A115</f>
        <v>03_18_095</v>
      </c>
      <c r="B36" s="28" t="str">
        <f>'[1]Všechny výzvy'!B115</f>
        <v>Výzva na podporu sociálního začleňování v Praze (2.výzva)</v>
      </c>
      <c r="C36" s="28" t="str">
        <f>'[1]Všechny výzvy'!C115</f>
        <v>PO2</v>
      </c>
      <c r="D36" s="28" t="str">
        <f>'[1]Všechny výzvy'!D115</f>
        <v>IP2.1</v>
      </c>
      <c r="E36" s="28" t="str">
        <f>'[1]Všechny výzvy'!E115</f>
        <v>Kolová</v>
      </c>
      <c r="F36" s="28" t="str">
        <f>'[1]Všechny výzvy'!F115</f>
        <v>Jednokolové hodnocení</v>
      </c>
      <c r="G36" s="29">
        <f>'[1]Všechny výzvy'!G115</f>
        <v>43405</v>
      </c>
      <c r="H36" s="29">
        <f>'[1]Všechny výzvy'!H115</f>
        <v>43405.333333333336</v>
      </c>
      <c r="I36" s="29">
        <f>'[1]Všechny výzvy'!I115</f>
        <v>43524.5</v>
      </c>
      <c r="J36" s="30">
        <f>'[1]Všechny výzvy'!J115</f>
        <v>220000000</v>
      </c>
      <c r="K36" s="28" t="str">
        <f>'[1]Všechny výzvy'!K115</f>
        <v>1) Podpora osob s duševním onemocněním, včetně podpory jejich rodin a pečujících osob
2) Podpora osob s poruchou autistického spektra (osob s PAS), včetně podpory jejich rodin a pečujících osob
3) Podpora paliativní péče v přirozeném prostředí klienta
4) Podporu neformální péče a sdílené péče
5) Podpora osob ohrožených látkovými i nelátkovými závislostmi
6) Podpora profesionální realizace sociální práce na obcích
7) Podpora aktivit pro cílovou skupinu migranti
8) Podpora prevence a řešení zadluženosti a předluženosti (včetně poradenství), aktivity zaměřené na předcházení ekonomické nestability osob
9) Podpora inovativních služeb pro ohrožené děti a rodiny
Popis podporovaných aktivit je uveden v příloze č. 1 výzvy. Podmínky podpory sociálních služeb jsou specifikovány v příloze č. 2 výzvy.</v>
      </c>
      <c r="L36" s="28" t="str">
        <f>'[1]Všechny výzvy'!L115</f>
        <v>NNO, městské části, poskytovatelé soc. služeb, osoby pověřené SPOD a další</v>
      </c>
      <c r="M36" s="28" t="str">
        <f>'[1]Všechny výzvy'!M115</f>
        <v>HMP</v>
      </c>
      <c r="N36" s="28" t="str">
        <f>'[1]Všechny výzvy'!N115</f>
        <v>a) NNO, 
b) sociální družstva podle zákona č. 90/2012 Sb., o obchodních korporacích,
c) městské části hl. m. Prahy podle zákona č.131/2000 Sb., o hlavním městě Praze, ve znění pozdějších předpisů,
d) organizace zřizované městskými částmi hlavního města Prahy (příspěvkové organizace, obchodní společnosti, obecně prospěšné společnosti, ústavy) působící v sociální oblasti a působící v oblasti práce s dětmi (platí jen pro aktivitu 9),
e) organizace zřizované hlavním městem Prahou (příspěvkové organizace, obchodní společnosti, obecně prospěšné společnosti, ústavy) působící v sociální oblastia působící v oblasti práce s dětmi (platí jen pro aktivitu 9),
f) dobrovolné svazky obcí podle zákona č. 128/2000 Sb., o obcích (obecní zřízení),
g) poskytovatelé sociálních služeb zapsaní v registru poskytovatelů sociálních služeb podle zákona č. 108/2006 Sb., o sociálních službách, ve znění pozdějších předpisů.
Pro aktivitu 3) Podpora paliativní péče v přirozeném prostředí klienta jsou oprávněnými žadateli:
h) poskytovatelé domácí hospicové (paliativní) péče,
i) poskytovatelé sociálních služeb.
Pro aktivitu 6) Podpora profesionalizace sociální práce na obcích nejsou oprávněnými žadateli organizace zřizované hl. m. Prahou uvedené pod písmem e). Je-li žadatelem organizace uvedená pod písmeny a), b), d), f) a g) platí, že tato organizace je oprávněným žadatelem za předpokladu, že městská část hl.m.Prahy, ve které má tato organizace sídlo či provozovnu a/nebo je jejím zřizovatelem, bude partnerem projektu bez finančního příspěvku.
Pro aktivitu 9) Podpora inovativních služeb pro ohrožené děti a rodiny jsou oprávněnými žadateli organizace uvedené pouze pod písmem a), c), d), e).</v>
      </c>
      <c r="O36" s="28" t="str">
        <f>'[1]Všechny výzvy'!O115</f>
        <v>Ne</v>
      </c>
      <c r="P36" s="28" t="str">
        <f>'[1]Všechny výzvy'!P115</f>
        <v>Ne</v>
      </c>
    </row>
    <row ht="183.6" r="37" spans="1:16" x14ac:dyDescent="0.3">
      <c r="A37" s="27" t="str">
        <f>'[1]Všechny výzvy'!A99</f>
        <v>03_17_083</v>
      </c>
      <c r="B37" s="28" t="str">
        <f>'[1]Všechny výzvy'!B99</f>
        <v>Nová řešení pro tíživé sociální problémy</v>
      </c>
      <c r="C37" s="28" t="str">
        <f>'[1]Všechny výzvy'!C99</f>
        <v>PO3</v>
      </c>
      <c r="D37" s="28" t="str">
        <f>'[1]Všechny výzvy'!D99</f>
        <v>IP3.1</v>
      </c>
      <c r="E37" s="28" t="str">
        <f>'[1]Všechny výzvy'!E99</f>
        <v>Průběžná</v>
      </c>
      <c r="F37" s="28" t="str">
        <f>'[1]Všechny výzvy'!F99</f>
        <v>Dvoukolové hodnocení</v>
      </c>
      <c r="G37" s="29">
        <f>'[1]Všechny výzvy'!G99</f>
        <v>43404</v>
      </c>
      <c r="H37" s="29">
        <f>'[1]Všechny výzvy'!H99</f>
        <v>43496.416666666664</v>
      </c>
      <c r="I37" s="29">
        <f>'[1]Všechny výzvy'!I99</f>
        <v>43738.5</v>
      </c>
      <c r="J37" s="30">
        <f>'[1]Všechny výzvy'!J99</f>
        <v>100000000</v>
      </c>
      <c r="K37" s="28" t="str">
        <f>'[1]Všechny výzvy'!K99</f>
        <v>Podporovanými aktivitami v rámci této výzvy budou:
-	analýza stávajících služeb, analýza systému poskytování služeb
-	analýza potřeb cílové skupiny (stávající či nové), analýza potřeb přímých pracovníků služby a dalších relevantních aktérů
-	vývoj a pilotní testování úpravy služeb
-	vývoj a pilotní testování nové služby
-	rozšíření služby pro nový typ klientů (klienty s odlišnými problémy a potřebami)
-	vyhodnocení fungování služby a jejího přínosu pro cílovou skupinu (evaluace) 
-	rozvoj evaluačních aktivit organizace, vzdělávání v oblasti evaluace organizace, podpora a vzdělávání projektového týmu ve specifických znalostech a dovednostech potřebných pro realizaci řešení.</v>
      </c>
      <c r="L37" s="28" t="str">
        <f>'[1]Všechny výzvy'!L99</f>
        <v>Pro tuto výzvu jsou oprávněnými cílovými skupinami:
-	uchazeči o zaměstnání, zájemci o zaměstnání, ekonomicky neaktivní osoby,
-	osoby sociálně vyloučené nebo ohrožené sociálním vyloučením a chudobou,
-	poskytovatelé a zadavatelé sociálních služeb, služeb pro rodiny a děti a dalších služeb na podporu sociálního začleňování a jejich zaměstnanci,
-	osoby pečující o jiné závislé osoby,
-	rodiče s malými dětmi, osoby pečující o malé děti,
-	zaměstnanci NNO a sociálních podniků,
-	zaměstnavatelé a zaměstnanci, 
-	osoby samostatně výdělečně činné,
-	orgány veřejné správy a jejich zaměstnanci,
-	osoby, které jsou znevýhodněny vzhledem k (vyššímu) věku,
-	veřejnost. 
Definice cílových skupin viz příloha č. 6 Definice oprávněných žadatelů, partnerů a cílových skupin.</v>
      </c>
      <c r="M37" s="28" t="str">
        <f>'[1]Všechny výzvy'!M99</f>
        <v>celá ČR</v>
      </c>
      <c r="N37" s="28" t="str">
        <f>'[1]Všechny výzvy'!N99</f>
        <v>nestátní neziskové organizace,
obce,
organizace zřizované kraji a obcemi,
poskytovatelé sociálních služeb, za podmínky, že se jedná o tzv. servisní organizace.
Definice jednotlivých oprávněných žadatelů viz příloha č. 6 Definice oprávněných žadatelů, partnerů a cílových skupin.</v>
      </c>
      <c r="O37" s="28" t="str">
        <f>'[1]Všechny výzvy'!O99</f>
        <v>Ano</v>
      </c>
      <c r="P37" s="28" t="str">
        <f>'[1]Všechny výzvy'!P99</f>
        <v>Ne</v>
      </c>
    </row>
    <row ht="409.6" r="38" spans="1:16" x14ac:dyDescent="0.3">
      <c r="A38" s="27" t="str">
        <f>'[1]Všechny výzvy'!A68</f>
        <v>03_16_059</v>
      </c>
      <c r="B38" s="28" t="str">
        <f>'[1]Všechny výzvy'!B68</f>
        <v>Mezinárodní mobilita a sociální začleňování znevýhodněné mládeže</v>
      </c>
      <c r="C38" s="28" t="str">
        <f>'[1]Všechny výzvy'!C68</f>
        <v>PO3</v>
      </c>
      <c r="D38" s="28" t="str">
        <f>'[1]Všechny výzvy'!D68</f>
        <v>IP3.1</v>
      </c>
      <c r="E38" s="28" t="str">
        <f>'[1]Všechny výzvy'!E68</f>
        <v>Kolová</v>
      </c>
      <c r="F38" s="28" t="str">
        <f>'[1]Všechny výzvy'!F68</f>
        <v>Jednokolové hodnocení</v>
      </c>
      <c r="G38" s="29">
        <f>'[1]Všechny výzvy'!G68</f>
        <v>43403</v>
      </c>
      <c r="H38" s="29">
        <f>'[1]Všechny výzvy'!H68</f>
        <v>43434.416666666664</v>
      </c>
      <c r="I38" s="29">
        <f>'[1]Všechny výzvy'!I68</f>
        <v>43496.5</v>
      </c>
      <c r="J38" s="30">
        <f>'[1]Všechny výzvy'!J68</f>
        <v>101000000</v>
      </c>
      <c r="K38" s="28" t="str">
        <f>'[1]Všechny výzvy'!K68</f>
        <v>Podporovanými aktivitami jsou činnosti směřující k aktivizaci cílové skupiny a zvýšení její šance pro vstup na trh práce nebo do dalšího vzdělávání prostřednictvím mezinárodní mobility.
Projekt bude realizován prostřednictvím 3 projektových fází:
-	přípravná fáze;
-	zahraniční stáž;
-	následná fáze.
Podrobnější doporučení ke klíčovým aktivitám projektu jsou uvedena v příloze č. 1 výzvy. Podrobnější informace k evaluaci jsou uvedeny v příloze č. 2 výzvy.</v>
      </c>
      <c r="L38" s="28" t="str">
        <f>'[1]Všechny výzvy'!L68</f>
        <v>Osoby ve věku 15 - 30 let, které jsou uchazeči o zaměstnání nebo osoby neaktivní a které zároveň splňují alespoň jednu z následujících podmínek:
a)	mají nejvýše dokončené základní vzdělání (ISCED 0 až 2),
b)	mají nejvýše dokončené středoškolské vzdělání (ISCED 0 až 4) a jsou zdravotně znevýhodněné nebo postižené (I. nebo II. stupeň invalidity, nebo osoby ve III. stupni invalidity, jestliže jsou schopny výdělečné činnosti za zcela mimořádných podmínek) ,
c)	jsou osoby s dokončeným středoškolským vzděláním (ISCED 3 až 4)2 prokazatelně nezaměstnané, nebo neaktivní déle než 1 rok,
d)	jsou osoby s nejvýše dokončeným středoškolským vzděláním (ISCED 0 až 4), které jsou klienty, anebo bývalými klienty  zařízení pro výkon ústavní výchovy.
V případě uchazečů o zaměstnání je třeba mít k dispozici potvrzení úřadu práce o délce evidence, v případě osob neaktivních je třeba čestné prohlášení.</v>
      </c>
      <c r="M38" s="28" t="str">
        <f>'[1]Všechny výzvy'!M68</f>
        <v>celá ČR</v>
      </c>
      <c r="N38" s="28" t="str">
        <f>'[1]Všechny výzvy'!N68</f>
        <v>Za vzdělávací instituce se považují právnické a fyzické osoby (včetně právnických osob vykonávajících činnost škol a školských zařízení zapsaných ve školském rejstříku), které mají jako hlavní předmět činnosti v posledním daňovém přiznání příp. v příloze účetní závěrky uvedenou činnost v oblasti vzdělávání. 
Vzdělávací instituce mohou nabývat těchto forem: 
- školy a školská zařízení 
- vysoké školy 
- NNO 
- obchodní korporace 
- OSVČ 
Agentury práce jsou právnické a fyzické osoby, které mají povolení ke zprostředkování zaměstnání. 
Nestátní neziskové organizace (dále NNO) 
- spolky dle § 214-302 zákona č. 89/2012 Sb., občanský zákoník 
- obecně prospěšné společnosti zřízené podle zákona č. 248/1995 Sb., o obecně prospěšných společnostech 
- ústavy dle § 402-418 zákona č. 89/2012 Sb., občanský zákoník 
- církevní právnické osoby zřízené podle zákona č. 3/2002 Sb., o církvích a náboženských společnostech, pokud poskytují zdravotní, kulturní, vzdělávací a sociální služby nebo sociálně právní ochranu dětí 
- nadace (§ 306-393) a nadační fondy (§394-401) zřízené podle zákona č. 89/2012 Sb., občanský zákoník 
Kraje a obce a jimi zřizované organizace 
- Kraje dle ústavního zákona č. 347/1997 Sb., o vytvoření vyšších územních samosprávních celků a zákona č. 129/2000 Sb., o krajích ? krajské zřízení, včetně hlavního města Prahy podle zákona č. 131/2000 Sb., o hlavním městě Praze 
- Obce dle zákona č. 128/2000 Sb., o obcích (obecní zřízení), včetně zákona č. 131/2000 Sb., o hlavním městě Praze a zákona č. 314/2002 Sb., o stanovení obcí s pověřeným obecním úřadem a stanovení obcí s rozšířenou působností 
- Organizace zřizované kraji (příspěvkové organizace, obchodní společnosti, obecně prospěšné společnosti, ústavy, školy a školská zařízení) 
- Organizace zřizované obcemi (příspěvkové organizace, obchodní společnosti, obecně prospěšné společnosti, ústavy, školy a školská zařízení)</v>
      </c>
      <c r="O38" s="28" t="str">
        <f>'[1]Všechny výzvy'!O68</f>
        <v>Ano</v>
      </c>
      <c r="P38" s="28" t="str">
        <f>'[1]Všechny výzvy'!P68</f>
        <v>Ne</v>
      </c>
    </row>
    <row ht="265.2" r="39" spans="1:16" x14ac:dyDescent="0.3">
      <c r="A39" s="27" t="str">
        <f>'[1]Všechny výzvy'!A108</f>
        <v>03_18_088</v>
      </c>
      <c r="B39" s="28" t="str">
        <f>'[1]Všechny výzvy'!B108</f>
        <v>Podpora aktivit a programů v rámci sociálního  začleňování (3. výzva)</v>
      </c>
      <c r="C39" s="28" t="str">
        <f>'[1]Všechny výzvy'!C108</f>
        <v>PO2</v>
      </c>
      <c r="D39" s="28" t="str">
        <f>'[1]Všechny výzvy'!D108</f>
        <v>IP2.1</v>
      </c>
      <c r="E39" s="28" t="str">
        <f>'[1]Všechny výzvy'!E108</f>
        <v>Kolová</v>
      </c>
      <c r="F39" s="28" t="str">
        <f>'[1]Všechny výzvy'!F108</f>
        <v>Jednokolové hodnocení</v>
      </c>
      <c r="G39" s="29">
        <f>'[1]Všechny výzvy'!G108</f>
        <v>43375</v>
      </c>
      <c r="H39" s="29">
        <f>'[1]Všechny výzvy'!H108</f>
        <v>43375.166666666664</v>
      </c>
      <c r="I39" s="29">
        <f>'[1]Všechny výzvy'!I108</f>
        <v>43473.5</v>
      </c>
      <c r="J39" s="30">
        <f>'[1]Všechny výzvy'!J108</f>
        <v>300000000</v>
      </c>
      <c r="K39" s="28" t="str">
        <f>'[1]Všechny výzvy'!K108</f>
        <v>1) Podpora osob s duševním onemocněním, včetně podpory jejich rodin a pečujících osob
2) Podpora osob s poruchou autistického spektra (osob s PAS), včetně podpory jejich rodin a pečujících osob
3) Podpora paliativní péče v přirozeném prostředí klienta
4) Podporu neformální péče a sdílené péče
5) Podpora osob ohrožených látkovými i nelátkovými závislostmi
6) Podpora profesionální realizace sociální práce na obcích
7) Podpora aktivit pro cílovou skupinu migranti
8) Podpora prevence a řešení zadluženosti a předluženosti (včetně poradenství), aktivity zaměřené na předcházení ekonomické nestability osob
Popis podporovaných aktivit je uveden v příloze č. 1 výzvy. Podmínky podpory sociálních služeb jsou specifikovány v příloze č. 2 výzvy.</v>
      </c>
      <c r="L39" s="28" t="str">
        <f>'[1]Všechny výzvy'!L108</f>
        <v>'- Osoby sociálně vyloučené a osoby sociálním vyloučením ohrožené
- Osoby se zdravotním postižením
- Bezdomovci a osoby žijící v nevyhovujícím nebo nejistém ubytování
- Neformální pečovatelé
- Osoby ohrožené domácím násilím a závislostmi
- Imigranti a azylanti
- Osoby ohrožené předlužeností
- Poskytovatelé a zadavatelé sociálních služeb, služeb pro rodiny a děti a dalších služeb na podporu sociálního začleňování
- Sociální pracovníci
- Pracovníci v sociálních službách
- Místní samospráva.
Žádost musí být formulována na základě zjištěných problémů a potřeb cílové skupiny, pro kterou je realizace projektu zamýšlena. Komunikace s cílovou skupinou je v naprosté většině případů důležitou součástí projektové přípravy. Doporučuje se ověřit zájem cílové skupiny o zapojení do projektu a souhlas s navrhovaným řešení dané problematiky pro cílovou skupinu Zájem cílové skupiny lze ověřit např. marketingovou nebo dotazníkovou studií, analýzami Úřadu práce ČR či jiné instituce, analýzami a studiemi organizace žadatele vytvořenými na základě předchozí práce s cílovou skupinou apod. Žadatel ve své žádosti musí prokázat nebo řádně popsat, kdo je jeho cílová skupina, čím je ohrožená, jakými riziky.
Analýza cílové skupiny je povinnou přílohou žádosti o podporu - viz příloha č. 3 Analýza potřebnosti projektu a cílové skupiny (VZOR).</v>
      </c>
      <c r="M39" s="28" t="str">
        <f>'[1]Všechny výzvy'!M108</f>
        <v>ČR mimo HMP</v>
      </c>
      <c r="N39" s="28" t="str">
        <f>'[1]Všechny výzvy'!N108</f>
        <v>NNO, sociální družstva podle zákona č. 90/2012 Sb., o obchodních korporacích, obce, organizace zřizované obcemi (příspěvkové organizace, obchodní společnosti, obecně prospěšné společnosti, ústavy) působící v sociální oblasti, organizace zřizované kraji (příspěvkové organizace, obchodní společnosti, obecně prospěšné společnosti, ústavy) působící v sociální oblasti,dobrovolné svazky obcí podle zákona č. 128/2000 Sb., o obcích (obecní zřízení), poskytovatelé sociálních služeb zapsaní v registru poskytovatelů sociálních služeb podle zákona č. 108/2006 Sb., o sociálních službách, ve znění pozdějších předpisů.
Pro aktivitu 6) Podpora profesionalizace sociální práce na obcích nejsou oprávněnými žadateli organizace zřizované kraji uvedené pod písmem e). Je-li žadatelem organizace uvedená pod písmeny a), b), d), f) a g) platí, že tato organizace je oprávněným žadatelem za předpokladu, že obec, ve které má tato organizace sídlo či provozovnu a/nebo je jejím zřizovatelem, bude partnerem projektu bez finančního příspěvku.</v>
      </c>
      <c r="O39" s="28" t="str">
        <f>'[1]Všechny výzvy'!O108</f>
        <v>Ano</v>
      </c>
      <c r="P39" s="28" t="str">
        <f>'[1]Všechny výzvy'!P108</f>
        <v>Ne</v>
      </c>
    </row>
    <row ht="244.8" r="40" spans="1:16" x14ac:dyDescent="0.3">
      <c r="A40" s="27" t="str">
        <f>'[1]Všechny výzvy'!A109</f>
        <v>03_18_089</v>
      </c>
      <c r="B40" s="28" t="str">
        <f>'[1]Všechny výzvy'!B109</f>
        <v>Podpora procesu transformace pobytových služeb a podpora služeb komunitního typu vzniklých po transformaci</v>
      </c>
      <c r="C40" s="28" t="str">
        <f>'[1]Všechny výzvy'!C109</f>
        <v>PO2</v>
      </c>
      <c r="D40" s="28" t="str">
        <f>'[1]Všechny výzvy'!D109</f>
        <v>IP2.2</v>
      </c>
      <c r="E40" s="28" t="str">
        <f>'[1]Všechny výzvy'!E109</f>
        <v>Kolová</v>
      </c>
      <c r="F40" s="28" t="str">
        <f>'[1]Všechny výzvy'!F109</f>
        <v>Jednokolové hodnocení</v>
      </c>
      <c r="G40" s="29">
        <f>'[1]Všechny výzvy'!G109</f>
        <v>43346</v>
      </c>
      <c r="H40" s="29">
        <f>'[1]Všechny výzvy'!H109</f>
        <v>43346.333333333336</v>
      </c>
      <c r="I40" s="29">
        <f>'[1]Všechny výzvy'!I109</f>
        <v>43496.5</v>
      </c>
      <c r="J40" s="30">
        <f>'[1]Všechny výzvy'!J109</f>
        <v>60000000</v>
      </c>
      <c r="K40" s="28" t="str">
        <f>'[1]Všechny výzvy'!K109</f>
        <v>Podpora transformace a deinstitucionalizace pobytových sociálních služeb pro osoby se zdravotním postižením a rozvoje nových služeb komunitního charakteru, ambulantních, terénních i pobytových, a nových typů péče, včetně rozvoje a rozšiřování nástrojů pro identifikaci a odstraňování dopadů institucionalizace na uživatele pobytových sociálních služeb a rozvoje individuálního plánování podpory zaměřené na začlenění uživatele ústavních služeb do běžného prostředí, řešení dopadů reformy psychiatrické péče na systém sociálních služeb a provázání s návaznými veřejně dostupnými službami.
Aktivity uvedené v žádosti o podporu musí směřovat k naplnění Kritérií sociálních služeb komunitního charakteru a Kritérií transformace a deinstitucionalizace. Výzva je zacílena na podporu a rozvoj procesů uvnitř služby, která prochází transformačním procesem, nikoliv na přímou podporu uživatelů dané služby. Přesto se doporučuje klást důraz na aktivizaci uživatelů služby a jejich zapojování do procesu rozhodování a klíčových aktivit projektu.
A Podpora procesu přípravy transformace pobytové služby sociální péče
B Podpora implementace transformačního plánu (TP) a praktické realizace transformačního procesu zařízení
C Podpora nově registrované služby, která vznikla jako výsledek transformačního procesu pobytové služby sociální péče.
Více info v textu výzvy.</v>
      </c>
      <c r="L40" s="28" t="str">
        <f>'[1]Všechny výzvy'!L109</f>
        <v>Poskytovatelé a zadavatelé sociálních služeb, služeb pro rodiny a děti a dalších služeb na podporu sociálního začleňování, Sociální pracovníci, Pracovníci v sociálních službách.</v>
      </c>
      <c r="M40" s="28" t="str">
        <f>'[1]Všechny výzvy'!M109</f>
        <v>ČR mimo HMP</v>
      </c>
      <c r="N40" s="28" t="str">
        <f>'[1]Všechny výzvy'!N109</f>
        <v>Kraje, obce a jimi zřizované organizace, Poskytovatelé sociálních služeb, Nestátní neziskové organizace</v>
      </c>
      <c r="O40" s="28" t="str">
        <f>'[1]Všechny výzvy'!O109</f>
        <v>Ano</v>
      </c>
      <c r="P40" s="28" t="str">
        <f>'[1]Všechny výzvy'!P109</f>
        <v>Ne</v>
      </c>
    </row>
    <row ht="346.8" r="41" spans="1:16" x14ac:dyDescent="0.3">
      <c r="A41" s="27" t="str">
        <f>'[1]Všechny výzvy'!A114</f>
        <v>03_18_094</v>
      </c>
      <c r="B41" s="28" t="str">
        <f>'[1]Všechny výzvy'!B114</f>
        <v>Budování kapacit sociálních partnerů II</v>
      </c>
      <c r="C41" s="28" t="str">
        <f>'[1]Všechny výzvy'!C114</f>
        <v>PO1</v>
      </c>
      <c r="D41" s="28" t="str">
        <f>'[1]Všechny výzvy'!D114</f>
        <v>IP1.3</v>
      </c>
      <c r="E41" s="28" t="str">
        <f>'[1]Všechny výzvy'!E114</f>
        <v>Průběžná</v>
      </c>
      <c r="F41" s="28" t="str">
        <f>'[1]Všechny výzvy'!F114</f>
        <v>Jednokolové hodnocení</v>
      </c>
      <c r="G41" s="29">
        <f>'[1]Všechny výzvy'!G114</f>
        <v>43297</v>
      </c>
      <c r="H41" s="29">
        <f>'[1]Všechny výzvy'!H114</f>
        <v>43311.375</v>
      </c>
      <c r="I41" s="29">
        <f>'[1]Všechny výzvy'!I114</f>
        <v>43454.5</v>
      </c>
      <c r="J41" s="30">
        <f>'[1]Všechny výzvy'!J114</f>
        <v>241000000</v>
      </c>
      <c r="K41" s="28" t="str">
        <f>'[1]Všechny výzvy'!K114</f>
        <v>'-Rozvoj a posilování spolupráce mezi zaměstnavateli a zaměstnanci s důrazem na oblast pracovně právních vztahů, BOZP,prevence kritických situací a projevů násilí a na rozvoj lidských zdrojů ze strany zaměstnavatelů s důrazem na oblast legislativy dotýkající se hospodářských a sociálních zájmů sociálních partnerů (včetně např.témat spojených se zvýšením minimální mzdy a s výzkumem a přípravou možných řešení v oblasti daňového a pojistného systému a podmínek za jakých by bylo možné tyto systémy vyrovnat jak se snížením fiskální zátěže pracovních příjmů, tak s požadavky na rozšíření pracovních příležitostí ve veřejných službách),
- zavádění nových moderních systémů řízení organizace a podniku u sociálních partnerů, včetně řízení lidských zdrojů, zabezpečování regionálního poradenství a vyšší informovanosti v oblasti sociálního dialogu s využitím mezinárodní spolupráce a podpora účasti pracovníků na školeních, konferencích, workshopech apod. věnovaných tématice soc. dialogu,
- vzdělávání pro zaměstnance a zaměstnavatele zaměřené na doplňování, rozšiřování a zvyšování znalostí v oblastech s přímým dopadem na sociální dialog,
- podpora vytváření strategií a monitoringu rozvoje regionálních tripartit, včetně přenosu informací na odvětvovou a podnikovou úroveň (především s ohledem na sladění nabídky a poptávky na trhu práce v souvislosti s rozšířením a propagací aktivit Národní soustavy povolání) na bázi místního partnerství (sociální partneři a zástupci krajů),
- podpora propagace flexibilních forem práce v podnicích, včetně podpory vytváření podmínek pro zvýšení flexibility trhu práce (např.:návrhy na zkrácení pracovní doby v některých životních fázích, sledování a vyhodnocování vlivu práce na dálku na soulad pracovního a rodinného života, otázky bezpečnosti a ochrany zdraví při práci z domova),
- podpora využívání moderních technologií a přístupových bodů pomáhající. 
Více v textu výzvy 094.
zaměstnancům podniků lépe se orientovat v legislativě k pracovněprávním vz</v>
      </c>
      <c r="L41" s="28" t="str">
        <f>'[1]Všechny výzvy'!L114</f>
        <v>a) Sociální partneři, kteří jsou definováni Radou hospodářské a sociální dohody ČR
- Svaz průmyslu a dopravy ČR
- Konfederace zaměstnavatelských a podnikatelských svazů ČR
- Českomoravská konfederace odborových svazů
- Asociace samostatných odborů
a jejich zaměstnanci a členské základny;
b) organizace zaměstnavatelů a odborové organizace, které mají uzavřenou kolektivní smlouvu vyššího stupně (KSVS) alespoň měsíc před vyhlášením výzvy a její platnost je minimálně do konce roku 2018;
c) odvětvové svazy, zaměstnavatelé a zaměstnanci podniků vstupujících do sociálního dialogu;
d) další zaměstnanci (včetně propouštěných zaměstnanců 4 nebo naopak potenciálních nových zaměstnanců5) s vazbou na aktivity zaměřené na sociální dialog.</v>
      </c>
      <c r="M41" s="28" t="str">
        <f>'[1]Všechny výzvy'!M114</f>
        <v>Celá ČR včetně hl. města Prahy</v>
      </c>
      <c r="N41" s="28" t="str">
        <f>'[1]Všechny výzvy'!N114</f>
        <v>a) Sociální partneři, kteří jsou definováni Radou hospodářské a sociální dohody ČR: 
- Svaz průmyslu a dopravy ČR
- Konfederace zaměstnavatelských a podnikatelských svazů ČR
- Českomoravská konfederace odborových svazů
- Asociace samostatných odborů
b) Organizace zaměstnavatelů a odborové organizace, které mají uzavřenou kolektivní smlouvu vyššího stupně alespoň měsíc před vyhlášením výzvy a její platnost je minimálně do konce roku 2018.
Pokud jsou organizace v bodě 3.3 b) žadateli projektu, nemohou se již účastnit obdobných aktivit projektu prostřednictvím organizací v bodě 3.3 a).</v>
      </c>
      <c r="O41" s="28" t="str">
        <f>'[1]Všechny výzvy'!O114</f>
        <v>Ne</v>
      </c>
      <c r="P41" s="28" t="str">
        <f>'[1]Všechny výzvy'!P114</f>
        <v>Ne</v>
      </c>
    </row>
    <row ht="295.8" r="42" spans="1:16" x14ac:dyDescent="0.3">
      <c r="A42" s="27" t="str">
        <f>'[1]Všechny výzvy'!A96</f>
        <v>03_17_080</v>
      </c>
      <c r="B42" s="28" t="str">
        <f>'[1]Všechny výzvy'!B96</f>
        <v>Výzva pro územní samosprávné celky (obce, kraje a sdružení a asociace ÚSC)</v>
      </c>
      <c r="C42" s="28" t="str">
        <f>'[1]Všechny výzvy'!C96</f>
        <v>PO4</v>
      </c>
      <c r="D42" s="28" t="str">
        <f>'[1]Všechny výzvy'!D96</f>
        <v>IP4.1</v>
      </c>
      <c r="E42" s="28" t="str">
        <f>'[1]Všechny výzvy'!E96</f>
        <v>Kolová</v>
      </c>
      <c r="F42" s="28" t="str">
        <f>'[1]Všechny výzvy'!F96</f>
        <v>Jednokolové hodnocení</v>
      </c>
      <c r="G42" s="29">
        <f>'[1]Všechny výzvy'!G96</f>
        <v>43174</v>
      </c>
      <c r="H42" s="29">
        <f>'[1]Všechny výzvy'!H96</f>
        <v>43181.375</v>
      </c>
      <c r="I42" s="29">
        <f>'[1]Všechny výzvy'!I96</f>
        <v>43266.666666666664</v>
      </c>
      <c r="J42" s="30">
        <f>'[1]Všechny výzvy'!J96</f>
        <v>385000000</v>
      </c>
      <c r="K42" s="28" t="str">
        <f>'[1]Všechny výzvy'!K96</f>
        <v>Podporované aktivity v této výzvě vycházejí z aktualizovaného Strategického rámce rozvoje veřejné správy České republiky pro období 2014 - 2020 (dále jen SRRVS). Projekty pomohou územním samosprávným celkům připravit se na inovace ve veřejné správě spojené s realizací reforem obsažených ve SRRVS. 
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řízení kvality,
- Podpora tvorby strategických dokumentů,
- Podpora procesního řízení v organizaci
- Nástroje komunikace s veřejností
Podporované aktivity jsou specifikovány v příloze č. 2 výzvy.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bude podpořena tato aktivita:
-	Realizace specifických vzdělávacích programů přispívajících ke zkvalitnění rozvoje lidských zdrojů ve veřejné správě. Za tímto účelem bude podpořeno zvyšování kvalifikace pracovníků v oblastech souvisejících s oborem jejich působnosti.
Podporovaná aktivita je specifikována v příloze č. 2 výzvy.</v>
      </c>
      <c r="L42" s="28" t="str">
        <f>'[1]Všechny výzvy'!L96</f>
        <v>'- Obce a kraje a jejich zaměstnanci
- Volení zástupci 
- Veřejnost</v>
      </c>
      <c r="M42" s="28" t="str">
        <f>'[1]Všechny výzvy'!M96</f>
        <v>celá ČR (mimo HMP)</v>
      </c>
      <c r="N42" s="28" t="str">
        <f>'[1]Všechny výzvy'!N96</f>
        <v>'- Obce, 
- Kraje,
- Asociace a sdružení obcí a krajů,
- Dobrovolné svazky obcí.</v>
      </c>
      <c r="O42" s="28" t="str">
        <f>'[1]Všechny výzvy'!O96</f>
        <v>Ne</v>
      </c>
      <c r="P42" s="28" t="str">
        <f>'[1]Všechny výzvy'!P96</f>
        <v>Ne</v>
      </c>
    </row>
    <row ht="295.8" r="43" spans="1:16" x14ac:dyDescent="0.3">
      <c r="A43" s="27" t="str">
        <f>'[1]Všechny výzvy'!A102</f>
        <v>03_17_118</v>
      </c>
      <c r="B43" s="28" t="str">
        <f>'[1]Všechny výzvy'!B102</f>
        <v>Výzva pro územní samosprávné celky - hl. m. Praha</v>
      </c>
      <c r="C43" s="28" t="str">
        <f>'[1]Všechny výzvy'!C102</f>
        <v>PO4</v>
      </c>
      <c r="D43" s="28" t="str">
        <f>'[1]Všechny výzvy'!D102</f>
        <v>IP4.1</v>
      </c>
      <c r="E43" s="28" t="str">
        <f>'[1]Všechny výzvy'!E102</f>
        <v>Kolová</v>
      </c>
      <c r="F43" s="28" t="str">
        <f>'[1]Všechny výzvy'!F102</f>
        <v>Jednokolové hodnocení</v>
      </c>
      <c r="G43" s="29">
        <f>'[1]Všechny výzvy'!G102</f>
        <v>43174</v>
      </c>
      <c r="H43" s="29">
        <f>'[1]Všechny výzvy'!H102</f>
        <v>43181.375</v>
      </c>
      <c r="I43" s="29">
        <f>'[1]Všechny výzvy'!I102</f>
        <v>43266.666666666664</v>
      </c>
      <c r="J43" s="30">
        <f>'[1]Všechny výzvy'!J102</f>
        <v>17500000</v>
      </c>
      <c r="K43" s="28" t="str">
        <f>'[1]Všechny výzvy'!K102</f>
        <v>Podporované aktivity v této výzvě vycházejí z aktualizovaného Strategického rámce rozvoje veřejné správy České republiky pro období 2014 - 2020 (dále jen SRRVS). Projekty pomohou územním samosprávným celkům připravit se na inovace ve veřejné správě spojené s realizací reforem obsažených ve SRRVS. 
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řízení kvality,
-	Podpora tvorby strategických dokumentů,
-	Podpora procesního řízení v organizaci,
-	Nástroje komunikace s veřejností.
Podporované aktivity jsou specifikovány v příloze č. 2 výzvy.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bude podpořena tato aktivita:
-	Realizace specifických vzdělávacích programů přispívajících ke zkvalitnění rozvoje lidských zdrojů ve veřejné správě. Za tímto účelem bude podpořeno zvyšování kvalifikace pracovníků v oblastech souvisejících s oborem jejich působnosti.
Podporovaná aktivita je specifikována v příloze č. 2 výzvy.</v>
      </c>
      <c r="L43" s="28" t="str">
        <f>'[1]Všechny výzvy'!L102</f>
        <v>'- Obce a kraje a jejich zaměstnanci
- Volení zástupci
- Veřejnost</v>
      </c>
      <c r="M43" s="28" t="str">
        <f>'[1]Všechny výzvy'!M102</f>
        <v>HMP</v>
      </c>
      <c r="N43" s="28" t="str">
        <f>'[1]Všechny výzvy'!N102</f>
        <v>Hl.m. Praha
Městské části hl.m. Prahy</v>
      </c>
      <c r="O43" s="28" t="str">
        <f>'[1]Všechny výzvy'!O102</f>
        <v>Ne</v>
      </c>
      <c r="P43" s="28" t="str">
        <f>'[1]Všechny výzvy'!P102</f>
        <v>Ne</v>
      </c>
    </row>
    <row ht="295.8" r="44" spans="1:16" x14ac:dyDescent="0.3">
      <c r="A44" s="27" t="str">
        <f>'[1]Všechny výzvy'!A100</f>
        <v>03_17_084</v>
      </c>
      <c r="B44" s="28" t="str">
        <f>'[1]Všechny výzvy'!B100</f>
        <v>Cílená výzva na regionální projekty paktů zaměstnanosti v partnerství s Úřadem práce ČR II.</v>
      </c>
      <c r="C44" s="28" t="str">
        <f>'[1]Všechny výzvy'!C100</f>
        <v>PO1</v>
      </c>
      <c r="D44" s="28" t="str">
        <f>'[1]Všechny výzvy'!D100</f>
        <v>IP1.1</v>
      </c>
      <c r="E44" s="28" t="str">
        <f>'[1]Všechny výzvy'!E100</f>
        <v>Kolová</v>
      </c>
      <c r="F44" s="28" t="str">
        <f>'[1]Všechny výzvy'!F100</f>
        <v>Jednokolové hodnocení</v>
      </c>
      <c r="G44" s="29">
        <f>'[1]Všechny výzvy'!G100</f>
        <v>43108</v>
      </c>
      <c r="H44" s="29">
        <f>'[1]Všechny výzvy'!H100</f>
        <v>43117.375</v>
      </c>
      <c r="I44" s="29">
        <f>'[1]Všechny výzvy'!I100</f>
        <v>43213.5</v>
      </c>
      <c r="J44" s="30">
        <f>'[1]Všechny výzvy'!J100</f>
        <v>130000000</v>
      </c>
      <c r="K44" s="28" t="str">
        <f>'[1]Všechny výzvy'!K100</f>
        <v>Výzva podporuje aktivity zaměřené na podporu rekvalifikací či jiného odborného vzdělávání, zvýšení zaměstnanosti nezaměstnaných osob a aktivizaci ekonomicky neaktivních osob v souladu s potřebami regionálního trhu práce. Jedná se o cílená opatření vedoucí k zaměstnání osob z cílové skupiny projektu v průběhu realizace projektu nebo následkem jejich účasti v projektu. V rámci této výzvy budou podporovány především následující aktivity, jejichž bližší specifikace je uvedena v příloze č. 1 této výzvy (viz část 11 této výzvy). 
Primárně podporované aktivity:
-	poradenské a informační činnosti a programy v oblasti zaměstnávání;
-	motivační aktivity;
-	rekvalifikace;
-	rozvoj základních kompetencí za účelem snazšího uplatnění na trhu práce; 
-	podpora aktivit k získání pracovních návyků a zkušeností;
-	zprostředkování zaměstnání, podpora umístění na uvolněná pracovní místa a podpora vytváření nových pracovních míst;
-	podpora flexibilních forem zaměstnání;
Doplňkové aktivity:
-	bilanční a pracovní diagnostika v odůvodněných případech;
-	doprovodná opatření umožňující začlenění podpořených osob na trh práce;
-	realizace (nikoliv tvorba a pilotní ověřování) nových či inovativních nástrojů v oblasti zaměstnanosti.</v>
      </c>
      <c r="L44" s="28" t="str">
        <f>'[1]Všechny výzvy'!L100</f>
        <v>V rámci této výzvy budou podporovány aktivity pro níže vymezené segmenty cílových skupin osob. Konkrétní specifikace jednotlivých cílových skupin je uvedena v příloze č. 2 této výzvy:
A.	Uchazeči a zájemci o zaměstnání a neaktivní osoby mladší 25 let
B.	Osoby znevýhodněné na trhu práce 
-	Osoby s nízkou úrovní kvalifikace;
-	Osoby dlouhodobě či opakovaně nezaměstnané;
-	Osoby nezaměstnané déle než 5 měsíců a zároveň ve věku 55 a více let ;
-	Osoby se zdravotním postižením;
-	Osoby pečující o malé děti; 
-	Osoby pečující o jiné závislé osoby;
-	Národnostní menšiny;
-	Osoby v nebo po výkonu trestu.
Žadatel je oprávněn v rámci této výzvy předložit projektovou žádost zaměřenou pouze na segment A, nebo na segment B (v rámci segmentu B v libovolné kombinaci z výše uvedeného výčtu).  
Výše uvedené osoby musí vždy splňovat jednu z níže uvedených charakteristik:
-	osoby hledající zaměstnání, tj. uchazeči o zaměstnání a zájemci o zaměstnání dle vymezení zákona č. 435/2004 Sb., o zaměstnanosti, ve znění pozdějších předpisů; 
-	neaktivní osoby, tj. osoby v produktivním věku, které nejsou ani zaměstnané (ani nevykonávají samostatně výdělečnou činnost) ani nezaměstnané (tj. evidované Úřadem práce ČR jako uchazeč o zaměstnání a zároveň se nejedná o osoby soustavně se připravující na budoucí povolání či osoby pobírající starobní důchod.</v>
      </c>
      <c r="M44" s="28" t="str">
        <f>'[1]Všechny výzvy'!M100</f>
        <v>ČR mimo HMP</v>
      </c>
      <c r="N44" s="28" t="str">
        <f>'[1]Všechny výzvy'!N100</f>
        <v>Pakty zaměstnanosti musí reprezentovat příslušný kraj jako strategická teritoriální partnerství Úřadu práce ČR, krajské samosprávy, odborových organizací, zástupců zaměstnavatelů (např. hospodářských a agrárních komor, hospodářských a sociálních partnerů zastupující zaměstnavatele) a případně dalších regionálních organizací (např. vzdělávacích institucí, podnikatelských subjektů, statutárních měst, rozvojových agentur, nestátních neziskových organizací). Cílem těchto partnerství je koordinované řešení problémů na regionálním trhu práce, včetně zajištění činností observatoří trhu práce. Za každý kraj je oprávněným žadatelem pouze jeden subjekt, který je nositelem paktu zaměstnanosti a splňuje níže uvedené podmínky.  
Oprávnění žadatelé - nositelé paktů zaměstnanosti musí mít formu: 
1) Spolku dle zákona č. 89/2012 Sb., občanský zákoník či obecně prospěšné společnosti zřízené podle zákona č. 248/1995 Sb., o obecně prospěšných společnostech, ve znění pozdějších předpisů.  
nebo
2) Kraje, dle ústavního zákona č. 347/1997 Sb., o vytvoření vyšších územních samosprávných celků a zákona č. 129/2000 Sb., o krajích - krajské zřízení. 
Žadatel je v rámci projektové žádosti povinen doložit uzavřenou dohodu o partnerství  s dalšími subjekty zapojenými do paktu zaměstnanosti, v níž je daný subjekt ustanoven jako nositel paktu zaměstnanosti (viz část 11 této výzvy). Tato dohoda musí být signována minimálně čtyřmi hlavními subjekty podepsanými pod příslušným paktem zaměstnanosti, tzn. Úřadem práce ČR, krajskou samosprávou, odborovou organizací a zástupcem zaměstnavatelů (např. hospodářských a agrárních komor, hospodářských a sociálních partnerů zastupujících zaměstnavatele).</v>
      </c>
      <c r="O44" s="28" t="str">
        <f>'[1]Všechny výzvy'!O100</f>
        <v>Ano</v>
      </c>
      <c r="P44" s="28" t="str">
        <f>'[1]Všechny výzvy'!P100</f>
        <v>Ne</v>
      </c>
    </row>
    <row ht="295.8" r="45" spans="1:16" x14ac:dyDescent="0.3">
      <c r="A45" s="27" t="str">
        <f>'[1]Všechny výzvy'!A98</f>
        <v>03_17_082</v>
      </c>
      <c r="B45" s="28" t="str">
        <f>'[1]Všechny výzvy'!B98</f>
        <v>Ověřování nových řešení využitelných ve veřejné sféře</v>
      </c>
      <c r="C45" s="28" t="str">
        <f>'[1]Všechny výzvy'!C98</f>
        <v>PO3</v>
      </c>
      <c r="D45" s="28" t="str">
        <f>'[1]Všechny výzvy'!D98</f>
        <v>IP3.1</v>
      </c>
      <c r="E45" s="28" t="str">
        <f>'[1]Všechny výzvy'!E98</f>
        <v>Průběžná</v>
      </c>
      <c r="F45" s="28" t="str">
        <f>'[1]Všechny výzvy'!F98</f>
        <v>Dvoukolové hodnocení</v>
      </c>
      <c r="G45" s="29">
        <f>'[1]Všechny výzvy'!G98</f>
        <v>43093</v>
      </c>
      <c r="H45" s="29">
        <f>'[1]Všechny výzvy'!H98</f>
        <v>43131.166666666664</v>
      </c>
      <c r="I45" s="29">
        <f>'[1]Všechny výzvy'!I98</f>
        <v>43815.5</v>
      </c>
      <c r="J45" s="30">
        <f>'[1]Všechny výzvy'!J98</f>
        <v>200000000</v>
      </c>
      <c r="K45" s="28" t="str">
        <f>'[1]Všechny výzvy'!K98</f>
        <v>Podporovanými aktivitami v rámci této výzvy budou:
-	Vývoj nových řešení přetrvávajících nebo hrozících sociálních problémů v oblasti sociální integrace, zaměstnanosti a veřejné správy 
-	Pilotní testování nového řešení v praxi a šíření
-	Evaluace 
Blíže viz samostatná příloha č. 2 "Evaluace"
-	Advokační práce
Blíže viz samostatná příloha č. 3 "Advokační práce"
Výzva nepodporuje: 
a.	Vývoj, testování a aplikace technologických inovací.  
b.	Webové aplikace (webové platformy). 
c.	Standardní a zavedené aktivity typu fundraising, vzdělávání a rekvalifikace. 
d.	Projekty, jejichž primárním cílem je vytvoření či rozvoj sociálního podniku nebo financování provozních nákladů sociálního podniku.
e.	Dílčí zlepšení nebo řešení, která jsou aplikovatelná pouze pro organizaci žadatele a nemají potenciál přenositelnosti.
f.	Projekty na podporu zvyšování odborné kapacity ve společnosti, které samy o sobě nevytvářejí inovaci, ale tematicky podporují prostředí, např. vzdělávání, poradenství, síťování, vytváření platforem, apod.
Upozorňujeme žadatele
-	Na povinnou konzultaci s vyhlašovatelem dotace před předložením předběžné žádosti do prvního kola hodnocení, viz příloha č. 4 této výzvy.
-	Na povinnou klíčovou aktivitu Evaluace (blíže viz příloha č. 2) a povinnou klíčovou aktivitu Advokační práce (blíže viz příloha č. 3).
-	Úplné znění vaší žádosti včetně příloh bude uveřejněno na portále www.dotinfo.cz provozovaném Ministerstvem financí.</v>
      </c>
      <c r="L45" s="28" t="str">
        <f>'[1]Všechny výzvy'!L98</f>
        <v>'-	uchazeči o zaměstnání, zájemci o zaměstnání, ekonomicky neaktivní osoby
-	osoby sociálně vyloučené nebo ohrožené sociálním vyloučením a chudobou,
-	poskytovatelé a zadavatelé sociálních služeb, služeb pro rodiny a děti a dalších služeb na podporu sociálního začleňování a jejich zaměstnanci,
-	osoby pečující o jiné závislé osoby,
-	rodiče s malými dětmi, osoby pečující o malé děti,
-	zaměstnanci NNO a sociálních podniků,
-	zaměstnavatelé a zaměstnanci, 
-	osoby samostatně výdělečně činné,
-	orgány veřejné správy a jejich zaměstnanci
-	osoby, které jsou znevýhodněny vzhledem k (vyššímu) věku,
-	veřejnost. 
Definice cílových skupin viz příloha č. 5 Definice oprávněných žadatelů, partnerů a cílových skupin.</v>
      </c>
      <c r="M45" s="28" t="str">
        <f>'[1]Všechny výzvy'!M98</f>
        <v>celá ČR</v>
      </c>
      <c r="N45" s="28" t="str">
        <f>'[1]Všechny výzvy'!N98</f>
        <v>Pro tuto výzvu jsou oprávněnými žadateli: 
-	NNO,
-	obce,
-	organizace zřizované kraji a obcemi,
-	osoby samostatně výdělečně činné,
-	poskytovatelé sociálních služeb,
-	veřejné výzkumné instituce
-	školy a školská zařízení, 
-	vysoké školy 
-	obchodní korporace,
-	profesní a podnikatelská sdružení
Definice jednotlivých oprávněných žadatelů viz příloha č. 5 Definice oprávněných žadatelů, partnerů a cílových skupin.</v>
      </c>
      <c r="O45" s="28" t="str">
        <f>'[1]Všechny výzvy'!O98</f>
        <v>Ano</v>
      </c>
      <c r="P45" s="28" t="str">
        <f>'[1]Všechny výzvy'!P98</f>
        <v>Ne</v>
      </c>
    </row>
    <row ht="357" r="46" spans="1:16" x14ac:dyDescent="0.3">
      <c r="A46" s="27" t="str">
        <f>'[1]Všechny výzvy'!A95</f>
        <v>03_17_079</v>
      </c>
      <c r="B46" s="28" t="str">
        <f>'[1]Všechny výzvy'!B95</f>
        <v>Age management - chytrá změna v řízení, příležitost k růstu</v>
      </c>
      <c r="C46" s="28" t="str">
        <f>'[1]Všechny výzvy'!C95</f>
        <v>PO1</v>
      </c>
      <c r="D46" s="28" t="str">
        <f>'[1]Všechny výzvy'!D95</f>
        <v>IP1.3</v>
      </c>
      <c r="E46" s="28" t="str">
        <f>'[1]Všechny výzvy'!E95</f>
        <v>Kolová</v>
      </c>
      <c r="F46" s="28" t="str">
        <f>'[1]Všechny výzvy'!F95</f>
        <v>Jednokolové hodnocení</v>
      </c>
      <c r="G46" s="29">
        <f>'[1]Všechny výzvy'!G95</f>
        <v>43038</v>
      </c>
      <c r="H46" s="29">
        <f>'[1]Všechny výzvy'!H95</f>
        <v>43038.333333333336</v>
      </c>
      <c r="I46" s="29">
        <f>'[1]Všechny výzvy'!I95</f>
        <v>43188.5</v>
      </c>
      <c r="J46" s="30">
        <f>'[1]Všechny výzvy'!J95</f>
        <v>300000000</v>
      </c>
      <c r="K46" s="28" t="str">
        <f>'[1]Všechny výzvy'!K95</f>
        <v>'-	Age management audit, analýza současného stavu v personálním řízení.
- Vzdělávací aktivity v oblasti age managementu pro zaměstnavatele a zaměstnance, aktivity zaměřené na koučink a mentoring v oblasti age managementu, poradenství a konzultace při zavádění konceptu age managementu do firemní praxe.
-	Zpracování strategií a plánů pro zavádění age managementu ve společnosti, rozvoj personálních strategií s ohledem na potřeby jednotlivých generací na pracovišti, schopnosti a potenciál zaměstnanců, tvorba personálních strategií zaměřených na výchovu nástupců na klíčové pozice.
-	Tvorba a realizace podnikových vzdělávacích programů zaměřených na age management, včetně přípravy podnikových lektorů a instruktorů.
-	Profesní vzdělávání vyplývající ze zjištěných potřeb v souvislosti s age managementem. 
-	Využití nástrojů pro měření pracovní schopnosti a strategií v oblasti lidských zdrojů.
-	Identifikace pracovního a profesního chování se zaměřením na pracovní preference, motivaci, postoje, styl práce a způsob interakce s ostatními lidi (týmová práce); identifikace aktuálního pracovního potenciálu.
-	Preventivní kroky na udržování a posilování pracovní schopnosti zaměstnanců všech generací (vzdělávací aktivity v oblasti zdraví, posilování osobních i profesních kompetencí, motivační aktivity dle různých věkových skupin).
-	Motivační poradenství, bilanční diagnostika, individuální koučování.
-	Aktivity zaměřené na generační výměnu a zohledňující specifika jednotlivých generací na pracovišti, věkovou diverzitu, podporu mezigenerační spolupráce.
-	Zavádění opatření v ergonomii práce a pracovních podmínek, podpora fyzické kondice a péče o zdraví zaměstnanců, ergonomický audit.
-	Aktivity zaměřené na sdílení dobré praxe v oblasti age managementu.
-	Vzdělávací aktivity v oblasti metod učících se organizací, zavádění principů učící se organizace do praxe.
-	Vzdělávací aktivity z oblasti age managementu související se zvládáním nároků Průmyslu 4.0. 
Více v Textu výzvy.</v>
      </c>
      <c r="L46" s="28" t="str">
        <f>'[1]Všechny výzvy'!L95</f>
        <v>a)	Zaměstnavatelé - žadatelé definovaní v bodě 3.3 této výzvy
b)	 Zaměstnanci - osoby, které jsou v pracovně právním nebo obdobném vztahu nebo služebním poměru k organizaci; jedná se o zaměstnance zaměstnavatelů definovaných v bodě a).</v>
      </c>
      <c r="M46" s="28" t="str">
        <f>'[1]Všechny výzvy'!M95</f>
        <v>Celá ČR mimo HMP</v>
      </c>
      <c r="N46" s="28" t="str">
        <f>'[1]Všechny výzvy'!N95</f>
        <v>Zaměstnavatelé s počtem zaměstnanců minimálně 5 v přepočteném stavu:
-	Obchodní korporace - obchodní korporace vymezené zákonem č. 90/2012 Sb., o obchodních korporacích:
a) 	obchodní společnosti - veřejná obchodní společnost, komanditní společnost, společnost s ručením omezeným, akciová společnost, evropská společnost, evropské hospodářské zájmové sdružení;
b) 	družstva - družstvo, evropská družstevní společnost.
-	Státní podnik - státní podnik dle zákona č. 77/1997 Sb., o státním podniku.
-	Nestátní neziskové organizace s prokazatelnou dobou existence minimálně 1 rok před datem vyhlášení výzvy
-	spolky dle § 214-302 zákona č. 89/2012 Sb., občanský zákoník;
-	obecně prospěšné společnosti zřízené podle zákona č. 248/1995 Sb., o obecně prospěšných společnostech;
-	ústavy dle § 402-418 zákona č. 89/2012 Sb., občanský zákoník;
-	evidované právnické osoby podle zákona č. 3/2002 Sb., o církvích a náboženských společnostech, pokud poskytují zdravotní, kulturní, vzdělávací a sociální služby nebo sociálně právní ochranu dětí;
-	nadace (§ 306-393) a nadační fondy (§394-401) zřízené podle zákona č. 89/2012 Sb., občanský zákoník.</v>
      </c>
      <c r="O46" s="28" t="str">
        <f>'[1]Všechny výzvy'!O95</f>
        <v>Ano</v>
      </c>
      <c r="P46" s="28" t="str">
        <f>'[1]Všechny výzvy'!P95</f>
        <v>Ne</v>
      </c>
    </row>
    <row ht="316.2" r="47" spans="1:16" x14ac:dyDescent="0.3">
      <c r="A47" s="27" t="str">
        <f>'[1]Všechny výzvy'!A111</f>
        <v>03_18_091</v>
      </c>
      <c r="B47" s="28" t="str">
        <f>'[1]Všechny výzvy'!B111</f>
        <v>Iniciativa na podporu zaměstnanosti mládeže pro regiony NUTS II Severozápad a NUTS II Moravskoslezsko - kraje</v>
      </c>
      <c r="C47" s="28" t="str">
        <f>'[1]Všechny výzvy'!C111</f>
        <v>PO1</v>
      </c>
      <c r="D47" s="28" t="str">
        <f>'[1]Všechny výzvy'!D111</f>
        <v>IP1.5</v>
      </c>
      <c r="E47" s="28" t="str">
        <f>'[1]Všechny výzvy'!E111</f>
        <v>Průběžná</v>
      </c>
      <c r="F47" s="28" t="str">
        <f>'[1]Všechny výzvy'!F111</f>
        <v>Jednokolové hodnocení</v>
      </c>
      <c r="G47" s="29">
        <f>'[1]Všechny výzvy'!G111</f>
        <v>43033</v>
      </c>
      <c r="H47" s="29">
        <f>'[1]Všechny výzvy'!H111</f>
        <v>43033.166666666664</v>
      </c>
      <c r="I47" s="29">
        <f>'[1]Všechny výzvy'!I111</f>
        <v>43190.999988425923</v>
      </c>
      <c r="J47" s="30">
        <f>'[1]Všechny výzvy'!J111</f>
        <v>70000000</v>
      </c>
      <c r="K47" s="28" t="str">
        <f>'[1]Všechny výzvy'!K111</f>
        <v>Zprostředkování zaměstnání osobám z cílové skupiny  - podpora činností, které souvisejí s: 
- vyhledáváním zaměstnání pro fyzickou osobu, která se uchází o práci, a s vyhledáváním zaměstnanců pro zaměstnavatele, který hledá nové pracovní síly (§ 14 odstavec 1 písmeno a) zákona 435/2004 Sb.); 
- poskytováním poradenské a informační činnosti v oblasti pracovních příležitostí (§14 odstavec 1 písmeno c) zákona 435/2004 Sb.). 
- zaměstnání mohou zprostředkovávat pouze oprávněné subjekty (viz § 14 odstavec 3 zákona č. 435/2004 Sb.).
Poskytování poradenské činnosti za účelem zjišťování osobnostních a kvalifikačních předpokladů mladých pro volbu povolání, pro zprostředkování vhodného zaměstnání  a při výběru dalších vhodných aktivit v rámci projekt, které mají napomoci nalézt uplatnění na trhu práce. Poskytování poradenství v oblasti další účasti ve vzdělávání, zvyšování či prohlubování kvalifikace, včetně podpory rekvalifikací, s cílem harmonizovat vztah mezi nabídkou a poptávkou na trhu práce;
Poskytování rekvalifikací ? získání nové kvalifikace, zvyšování, rozšiřování nebo prohlubování dosavadní kvalifikace, včetně jejího udržování a obnovování. Za rekvalifikaci se považuje i získání kvalifikace pro pracovní uplatnění osoby, která dosud žádnou kvalifikaci nezískala nebo získání specifické digitální kompetence s vazbou na konkrétní profesi;
Podpora aktivit k získání pracovních návyků a zkušeností jako jsou krátkodobé pracovní příležitosti, pracovní trénink, odborné praxe a stáže, podpora vytváření míst určených k získání odborné praxe či podpora vytváření stáží; Podpora zahájení samostatné výdělečné činnosti, a to zejména formou rekvalifikací, poradenství a poskytování příspěvků;
Motivační aktivity zaměřené na zvýšení orientace mladých lidí v požadavcích trhu práce, požadavcích volných pracovních míst na trhu práce, dále příprava k zařazení do rekvalifikace, resp. jiného nástroje vedoucího k uplatnění na trhu práce, včetně obnovení nebo získání pracovních návyků atd.</v>
      </c>
      <c r="L47" s="28" t="str">
        <f>'[1]Všechny výzvy'!L111</f>
        <v>Cílové skupiny zahrnují mladé lidi mladší 30 let (tj. do 29 let včetně), kteří nejsou v zaměstnání, ve vzdělávání nebo v profesní přípravě, žijící ve způsobilém regionu, kteří jsou nezaměstnaní nebo neaktivní (včetně dlouhodobě nezaměstnaných) nezávisle na tom, zda jsou registrováni na Úřadu práce ČR jako uchazeči o zaměstnání či nikoli.
Do projektů budou zařazovány přednostně osoby, které nejsou evidovanými uchazeči o zaměstnání, ale jsou cílovou skupinou IP 1.5.
V rámci projektů pod touto výzvou nesmí docházet k duplicitě s projekty ÚP ČR (zařazení stejných osob do stejných nebo podobných aktivit).</v>
      </c>
      <c r="M47" s="28" t="str">
        <f>'[1]Všechny výzvy'!M111</f>
        <v>NUTS II Severozápad, NUTS II Moravskoslezsko</v>
      </c>
      <c r="N47" s="28" t="str">
        <f>'[1]Všechny výzvy'!N111</f>
        <v>Kraje - Ústecký kraj, Karlovarský kraj a Moravskoslezský kraj</v>
      </c>
      <c r="O47" s="28" t="str">
        <f>'[1]Všechny výzvy'!O111</f>
        <v>Ano</v>
      </c>
      <c r="P47" s="28" t="str">
        <f>'[1]Všechny výzvy'!P111</f>
        <v>Ne</v>
      </c>
    </row>
    <row ht="326.39999999999998" r="48" spans="1:16" x14ac:dyDescent="0.3">
      <c r="A48" s="27" t="str">
        <f>'[1]Všechny výzvy'!A91</f>
        <v>03_17_075</v>
      </c>
      <c r="B48" s="28" t="str">
        <f>'[1]Všechny výzvy'!B91</f>
        <v>Podpora zaměstnanosti cílových skupin znevýhodněných na trhu práce</v>
      </c>
      <c r="C48" s="28" t="str">
        <f>'[1]Všechny výzvy'!C91</f>
        <v>PO1</v>
      </c>
      <c r="D48" s="28" t="str">
        <f>'[1]Všechny výzvy'!D91</f>
        <v>IP1.1</v>
      </c>
      <c r="E48" s="28" t="str">
        <f>'[1]Všechny výzvy'!E91</f>
        <v>Kolová</v>
      </c>
      <c r="F48" s="28" t="str">
        <f>'[1]Všechny výzvy'!F91</f>
        <v>Jednokolové hodnocení</v>
      </c>
      <c r="G48" s="29">
        <f>'[1]Všechny výzvy'!G91</f>
        <v>43005</v>
      </c>
      <c r="H48" s="29">
        <f>'[1]Všechny výzvy'!H91</f>
        <v>43005.375</v>
      </c>
      <c r="I48" s="29">
        <f>'[1]Všechny výzvy'!I91</f>
        <v>43104.5</v>
      </c>
      <c r="J48" s="30">
        <f>'[1]Všechny výzvy'!J91</f>
        <v>298000000</v>
      </c>
      <c r="K48" s="28" t="str">
        <f>'[1]Všechny výzvy'!K91</f>
        <v>Výzva podporuje aktivity zaměřené na podporu rekvalifikací či jiného odborného vzdělávání, zvýšení zaměstnanosti nezaměstnaných osob a aktivizaci ekonomicky neaktivních osob. Jedná se o cílená opatření vedoucí k zaměstnání osob z cílové skupiny projektu v průběhu realizace projektu nebo následkem jejich účasti v projektu. V rámci této výzvy budou podporovány především následující aktivity, jejichž bližší specifikace je uvedena v příloze č. 1 této výzvy (viz část 11 této výzvy). 
Primárně podporované aktivity:
-	poradenské a informační činnosti a programy v oblasti zaměstnávání;
-	motivační aktivity;
-	rekvalifikace;
-	rozvoj základních kompetencí za účelem snazšího uplatnění na trhu práce; 
-	podpora aktivit k získání pracovních návyků a zkušeností;
-	zprostředkování zaměstnání, podpora umístění na uvolněná pracovní místa a podpora vytváření nových pracovních míst;
-	podpora flexibilních forem zaměstnání;
Doplňkové aktivity:
-	bilanční a pracovní diagnostika v odůvodněných případech;
-	doprovodná opatření umožňující začlenění podpořených osob na trh práce;
-	realizace (nikoliv tvorba a pilotní ověřování) nových či inovativních nástrojů v oblasti zaměstnanosti.</v>
      </c>
      <c r="L48" s="28" t="str">
        <f>'[1]Všechny výzvy'!L91</f>
        <v>V rámci této výzvy budou podporovány aktivity pro níže vymezené segmenty cílových skupin osob. Konkrétní specifikace jednotlivých cílových skupin je uvedena v příloze č. 2 této výzvy:
A.	 Osoby s nízkou úrovní kvalifikace (stupeň ISCED 0-2);
B. Osoby zvláště ohrožené na trhu práce - Národnostní menšiny, Imigranti a azylanti, Osoby v nebo po výkonu trestu, Osoby opouštějící institucionální zařízení, Osoby ohrožené domácím násilím nebo závislostmi;
C.	 Osoby se zdravotním postižením;
D. Osoby dlouhodobě nezaměstnané - Osoby nezaměstnané déle než 5 měsíců a zároveň ve věku 55 a více let , Osoby dlouhodobě či opakovaně nezaměstnané.
Žadatel je oprávněn v rámci této výzvy předložit projektovou žádost zaměřenou pouze na jeden segment s cílovými skupinami (A, B, C či D) z výše uvedeného výčtu.
Výše uvedené osoby musí vždy splňovat jednu z níže uvedených charakteristik:
-	osoby hledající zaměstnání, tj. uchazeči o zaměstnání dle vymezení zákona č. 435/2004 Sb., o zaměstnanosti, ve znění pozdějších předpisů; 
-	neaktivní osoby, tj. osoby v produktivním věku, které nejsou ani zaměstnané (ani nevykonávají samostatně výdělečnou činnost) ani nezaměstnané (tj. evidované Úřadem práce ČR jako uchazeč o zaměstnání a zároveň se nejedná o osoby soustavně se připravující na budoucí povolání či osoby pobírající starobní důchod.
Osoby z cílové skupiny A. Osoby s nízkou úrovní kvalifikace (stupeň ISCED 0-2)  mohou splňovat charakteristiku zájemce o zaměstnání dle vymezení zákona č. 435/2004 Sb. o zaměstnanosti, ve znění pozdějších předpisů. Pro ostatní cílové skupiny (B, C, D) nejsou zájemci o zaměstnání dle vymezení zákona č. 435/2004 Sb. o zaměstnanosti oprávněnou cílovou skupinou.</v>
      </c>
      <c r="M48" s="28" t="str">
        <f>'[1]Všechny výzvy'!M91</f>
        <v>ČR mimo hl.m. Prahu</v>
      </c>
      <c r="N48" s="28" t="str">
        <f>'[1]Všechny výzvy'!N91</f>
        <v>'-	Vzdělávací a poradenské instituce;
-	Nestátní neziskové organizace s prokazatelnou dobou existence minimálně 1 rok k datu vyhlášení výzvy;
- Obce dle zákona č. 128/2000 Sb, o obcích;
- Dobrovolné svazky obcí dle zákona č. 128/2000 Sb, o obcích;
- Kraje dle zákona č. 129/2000 Sb., o krajích.</v>
      </c>
      <c r="O48" s="28" t="str">
        <f>'[1]Všechny výzvy'!O91</f>
        <v>Ano</v>
      </c>
      <c r="P48" s="28" t="str">
        <f>'[1]Všechny výzvy'!P91</f>
        <v>Ne</v>
      </c>
    </row>
    <row ht="275.39999999999998" r="49" spans="1:16" x14ac:dyDescent="0.3">
      <c r="A49" s="27" t="str">
        <f>'[1]Všechny výzvy'!A89</f>
        <v>03_17_073</v>
      </c>
      <c r="B49" s="28" t="str">
        <f>'[1]Všechny výzvy'!B89</f>
        <v>Podpora vybudování a provozu dětských skupin pro podniky a veřejnost mimo hl. m. Prahu</v>
      </c>
      <c r="C49" s="28" t="str">
        <f>'[1]Všechny výzvy'!C89</f>
        <v>PO1</v>
      </c>
      <c r="D49" s="28" t="str">
        <f>'[1]Všechny výzvy'!D89</f>
        <v>IP1.2</v>
      </c>
      <c r="E49" s="28" t="str">
        <f>'[1]Všechny výzvy'!E89</f>
        <v>Průběžná</v>
      </c>
      <c r="F49" s="28" t="str">
        <f>'[1]Všechny výzvy'!F89</f>
        <v>Jednokolové hodnocení</v>
      </c>
      <c r="G49" s="29">
        <f>'[1]Všechny výzvy'!G89</f>
        <v>42979</v>
      </c>
      <c r="H49" s="29">
        <f>'[1]Všechny výzvy'!H89</f>
        <v>43041.416666666664</v>
      </c>
      <c r="I49" s="29">
        <f>'[1]Všechny výzvy'!I89</f>
        <v>43062.999988425923</v>
      </c>
      <c r="J49" s="30">
        <f>'[1]Všechny výzvy'!J89</f>
        <v>1129844630</v>
      </c>
      <c r="K49" s="28" t="str">
        <f>'[1]Všechny výzvy'!K89</f>
        <v>Výzva podporuje:
a)	provoz dětských skupin dle zákona č. 247/2014 Sb., o poskytování služby péče o děti v dětské skupině za účelem zapojení rodičů do pracovního procesu,
b)	vybudování/transformaci a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Žádost lze podat pouze na jednu z výše uvedených variant podporovaných aktivit (a nebo b) v rámci dílčích alokací této výzvy.
Žádost lze ve výzvě podat i před okamžikem zaevidování zařízení jakožto dětské skupiny. Dětská skupina musí být zaevidována nejpozději v den zahájení podpory provozu dětské skupiny.
Zařízení provozované na základě živnostenského oprávnění se může transformovat na subjekt, který je oprávněn provozovat dětskou skupinu ze zákona č. 247/2014 Sb., o poskytování služby péče o děti v dětské skupině a podat žádost o podporu.
Podporována budou zařízení péče o děti pro zaměstnance i pro veřejnost.
V rámci OPZ lze tedy poskytovat službu péče o dítě v následujících režimech:
1)	Dětská skupina pro veřejnost 
2)	Podniková dětská skupina
Podrobný popis jednotlivých režimů je uveden v příloze č. 2 Specifikace režimů zařízení péče o děti</v>
      </c>
      <c r="L49" s="28" t="str">
        <f>'[1]Všechny výzvy'!L89</f>
        <v>Rodiče s malými dětmi	Rodiče s dětmi mladšími 15 let, včetně osob, které mají děti mladší 15 let svěřeny ve své péči (např. pěstouni)</v>
      </c>
      <c r="M49" s="28" t="str">
        <f>'[1]Všechny výzvy'!M89</f>
        <v>celá ČR (mimo Prahu)</v>
      </c>
      <c r="N49" s="28" t="str">
        <f>'[1]Všechny výzvy'!N89</f>
        <v>Pro tuto výzvu jsou oprávněnými žadateli:
-	kraje, obce a jimi zřizované organizace 
-	dobrovolné svazky obcí
- poradenské a vzdělávací instituce
-	veřejné výzkumné instituce
-	nestátní neziskové organizace
-	profesní a podnikatelská sdružení
-	obchodní korporace
-	OSVČ
-	státní podniky
-	právnické osoby vykonávající podnikatelskou činnost zřízené zvláštním zákonem
-	školy a školská zařízení
-	vysoké školy 
-	OSS a jimi zřizované příspěvkové organizace    
-	sociální partneři                                                                                       
Definice jednotlivých oprávněných žadatelů je uvedena v příloze č. 1.</v>
      </c>
      <c r="O49" s="28" t="str">
        <f>'[1]Všechny výzvy'!O89</f>
        <v>Ano</v>
      </c>
      <c r="P49" s="28" t="str">
        <f>'[1]Všechny výzvy'!P89</f>
        <v>Ne</v>
      </c>
    </row>
    <row ht="275.39999999999998" r="50" spans="1:16" x14ac:dyDescent="0.3">
      <c r="A50" s="27" t="str">
        <f>'[1]Všechny výzvy'!A90</f>
        <v>03_17_074</v>
      </c>
      <c r="B50" s="28" t="str">
        <f>'[1]Všechny výzvy'!B90</f>
        <v>Podpora vybudování a provozu dětských skupin pro podniky a veřejnost v hl. m. Praha</v>
      </c>
      <c r="C50" s="28" t="str">
        <f>'[1]Všechny výzvy'!C90</f>
        <v>PO1</v>
      </c>
      <c r="D50" s="28" t="str">
        <f>'[1]Všechny výzvy'!D90</f>
        <v>IP1.2</v>
      </c>
      <c r="E50" s="28" t="str">
        <f>'[1]Všechny výzvy'!E90</f>
        <v>Průběžná</v>
      </c>
      <c r="F50" s="28" t="str">
        <f>'[1]Všechny výzvy'!F90</f>
        <v>Jednokolové hodnocení</v>
      </c>
      <c r="G50" s="29">
        <f>'[1]Všechny výzvy'!G90</f>
        <v>42979</v>
      </c>
      <c r="H50" s="29">
        <f>'[1]Všechny výzvy'!H90</f>
        <v>43041.416666666664</v>
      </c>
      <c r="I50" s="29">
        <f>'[1]Všechny výzvy'!I90</f>
        <v>43062.999988425923</v>
      </c>
      <c r="J50" s="30">
        <f>'[1]Všechny výzvy'!J90</f>
        <v>372512276</v>
      </c>
      <c r="K50" s="28" t="str">
        <f>'[1]Všechny výzvy'!K90</f>
        <v>Výzva podporuje:
a)	provoz dětských skupin dle zákona č. 247/2014 Sb., o poskytování služby péče o děti v dětské skupině za účelem zapojení rodičů do pracovního procesu,
b)	vybudování/transformaci a provoz dětských skupin dle zákona č. 247/2014 Sb., o poskytování služby péče o děti v dětské skupině za účelem zapojení rodičů do pracovního procesu.
Služba péče o dítě v dětské skupině je poskytována mimo domácnost dítěte v kolektivu dětí a je zaměřena na zajištění potřeb dítěte, na výchovu, rozvoj schopností, kulturních a hygienických návyků dítěte.
Žádost lze podat pouze na jednu z výše uvedených variant podporovaných aktivit (a nebo b) v rámci dílčích alokací této výzvy.
Žádost lze ve výzvě podat i před okamžikem zaevidování zařízení jakožto dětské skupiny. Dětská skupina musí být zaevidována nejpozději v den zahájení podpory provozu dětské skupiny.
Zařízení provozované na základě živnostenského oprávnění se může transformovat na subjekt, který je oprávněn provozovat dětskou skupinu ze zákona č. 247/2014 Sb., o poskytování služby péče o děti v dětské skupině a podat žádost o podporu.
Podporována budou zařízení péče o děti pro zaměstnance i pro veřejnost.
V rámci OPZ lze tedy poskytovat službu péče o dítě v následujících režimech:
1)	Dětská skupina pro veřejnost 
2)	Podniková dětská skupina
Podrobný popis jednotlivých režimů je uveden v příloze č. 2 Specifikace režimů zařízení péče o děti</v>
      </c>
      <c r="L50" s="28" t="str">
        <f>'[1]Všechny výzvy'!L90</f>
        <v>Rodiče s malými dětmi	Rodiče s dětmi mladšími 15 let, včetně osob, které mají děti mladší 15 let svěřeny ve své péči (např. pěstouni)</v>
      </c>
      <c r="M50" s="28" t="str">
        <f>'[1]Všechny výzvy'!M90</f>
        <v>Praha</v>
      </c>
      <c r="N50" s="28" t="str">
        <f>'[1]Všechny výzvy'!N90</f>
        <v>'-	kraje, obce a jimi zřizované organizace 
-	dobrovolné svazky obcí
- poradenské a vzdělávací instituce
-	veřejné výzkumné instituce
-	nestátní neziskové organizace
-	profesní a podnikatelská sdružení
-	obchodní korporace
-	OSVČ
-	státní podniky
-	právnické osoby vykonávající podnikatelskou činnost zřízené zvláštním zákonem
-	školy a školská zařízení
-	vysoké školy 
-	OSS a jimi zřizované příspěvkové organizace    
-	sociální partneři                                                                                       
Definice jednotlivých oprávněných žadatelů je uvedena v příloze č. 1.</v>
      </c>
      <c r="O50" s="28" t="str">
        <f>'[1]Všechny výzvy'!O90</f>
        <v>Ano</v>
      </c>
      <c r="P50" s="28" t="str">
        <f>'[1]Všechny výzvy'!P90</f>
        <v>Ne</v>
      </c>
    </row>
    <row ht="357" r="51" spans="1:16" x14ac:dyDescent="0.3">
      <c r="A51" s="27" t="str">
        <f>'[1]Všechny výzvy'!A103</f>
        <v>03_17_129</v>
      </c>
      <c r="B51" s="28" t="str">
        <f>'[1]Všechny výzvy'!B103</f>
        <v>Podpora sociálního podnikání</v>
      </c>
      <c r="C51" s="28" t="str">
        <f>'[1]Všechny výzvy'!C103</f>
        <v>PO2</v>
      </c>
      <c r="D51" s="28" t="str">
        <f>'[1]Všechny výzvy'!D103</f>
        <v>IP2.1</v>
      </c>
      <c r="E51" s="28" t="str">
        <f>'[1]Všechny výzvy'!E103</f>
        <v>Průběžná</v>
      </c>
      <c r="F51" s="28" t="str">
        <f>'[1]Všechny výzvy'!F103</f>
        <v>Jednokolové hodnocení</v>
      </c>
      <c r="G51" s="29">
        <f>'[1]Všechny výzvy'!G103</f>
        <v>42916</v>
      </c>
      <c r="H51" s="29">
        <f>'[1]Všechny výzvy'!H103</f>
        <v>42916.166666666664</v>
      </c>
      <c r="I51" s="29">
        <f>'[1]Všechny výzvy'!I103</f>
        <v>43644.5</v>
      </c>
      <c r="J51" s="30">
        <f>'[1]Všechny výzvy'!J103</f>
        <v>315000000</v>
      </c>
      <c r="K51" s="28" t="str">
        <f>'[1]Všechny výzvy'!K103</f>
        <v>A)Vznik a rozvoj podnikatelských aktivit v oblasti sociálního podnikání - integrační sociální podnik. Příjemce musí naplňovat současně tyto principy a charakteristiky sociálního podnikání:
I. společensky prospěšný cíl - charakteristika principu: společensky prospěšný cíl zaměstnávání a sociálního začleňování osob znevýhodněných na trhu práce,
II. sociální prospěch - charakteristika principu:
a) zaměstnávání a sociální začleňování osob ze znevýhodněných skupin, tj. osob definovaných v části 4. 3 cílové skupiny ? min. podíl zaměstnanců ze znevýhodněných skupin činí 30 %, min. úvazek pro zaměstnance z cílových skupin je 0,4, zaměstnanci z cílových skupin musí mít uzavřenou pracovní smlouvu nebo dohodu o pracovní činnosti (dohoda o provedení práce není pro zaměstnance z cílových skupin akceptovatelná);
b) účast zaměstnanců a členů na směřování podniku,
c) důraz na rozvoj pracovních kompetencí znevýhodněných zaměstnanců;
III. ekonomický prospěch - charakteristika principu:
a) min. 51 % případného zisku je reinvestováno do rozvoje sociálního podniku a/nebo pro naplnění jeho společensky prospěšných cílů,
b) nezávislost (autonomie) v manažerském rozhodování a řízení na externích zakladatelích nebo zřizovatelích,
c) alespoň 30 % podíl tržeb z prodeje výrobků a služeb na celkových výnosech, sleduje se za posledních 12 měsíců realizace projektu,
IV. environmentální prospěch - charakteristika principu:
a) zohledňování environmentálních aspektů výroby i spotřeby,
V. místní prospěch-charakteristika principu:
a) přednostní uspokojování potřeb místní komunity a místní poptávky,
b) využívání přednostně místních zdrojů,
c) spolupráce sociálního podniku s místními aktéry.
B) Vznik a rozvoj podnikatelských aktivit v oblasti sociálního podnikání - environmentální sociální podnik. Příjemce musí naplňovat současně tyto principy a charakteristiky sociálního podnikání: 
I. společensky prospěšný cíl
II.sociální prospěch
III.ekonomicky prospěch a další.
Více informací naleznete v Textu výzvy.</v>
      </c>
      <c r="L51" s="28" t="str">
        <f>'[1]Všechny výzvy'!L103</f>
        <v>Pro aktivitu A - integrační sociální podnik a aktivitu B - environmentální sociální podnik: podporovanými cílovými skupinami jsou osoby sociálně vyloučené nebo ohrožené sociálním vyloučením.
Pro aktivitu B - environmentální sociální podnik jsou dále podporovanými cílovými skupinami osoby sociálně vyloučené nebo ohrožené sociálním vyloučením.
Více informací naleznete v Textu výzvy 129.</v>
      </c>
      <c r="M51" s="28" t="str">
        <f>'[1]Všechny výzvy'!M103</f>
        <v>ČR mimo HMP</v>
      </c>
      <c r="N51" s="28" t="str">
        <f>'[1]Všechny výzvy'!N103</f>
        <v>a) Osoba samostatně výdělečně činná OSVČ) dle zákona č. 155/1995 Sb., o důchodovém pojištění;
b) Obchodní korporace vymezené zákonem č. 90/2012 Sb., o obchodních korporacích:
o veřejná obchodní společnost
o komanditní společnost
o společnost s ručením omezeným
o akciová společnost
o evropská společnost
o evropské hospodářské zájmové sdružení
o družstva (družstvo, sociální družstvo, evropská družstevní společnost).
Způsob zapojení obcí a svazku obcí do sociálního podnikání je specifikován v příloze č. 2 a č. 3, a to v komentáři rozpoznávacího znaku 3 b). V této výzvě jsou mezi oprávněnými žadateli také podnikatelé v zemědělství podle zákona č. 252/1997 Sb., o zemědělství, kteří podle §2e provozují zemědělskou výrobu jako soustavnou a samostatnou činnost.
c)Nestátní neziskové organizace, a to:
o obecně prospěšné společnosti zřízené podle zákona č. 248/1995 Sb., o obecně prospěšných společnostech
o ústavy dle § 402-418 zákona č. 89/2012 Sb., občanský zákoník
církevní právnické osoby zřízené podle zákona č. 3/2002 Sb., o církvích a náboženských společnostech, pokud poskytují zdravotní, kulturní, vzdělávací a sociální služby nebo sociálně právní ochranu dětí.
o spolky dle § 214-302 zákona č. 89/2012 Sb., občanský zákoník;
o nadace (§ 306-393) a nadační fondy (§394-401) zřízené podle zákona č. 89/2012 Sb., občanský zákoník.
d)	 Sociální podniky ? relevantní pro žadatele, jejichž projekt spadá pod aktivitu g) v části 4. 1 výzvy. Tito žadatelé se musí přihlásit k principům sociálního podnikání v zakládacích dokumentech a tyto dokumenty musí být veřejně dostupné, tzn. obchodní korporace zveřejní na www.justice.cz, OSVČ zveřejní např. formou prohlášení na webu organizace, nestátní neziskové organizace v příslušném rejstříku podle právní formy organizace.</v>
      </c>
      <c r="O51" s="28" t="str">
        <f>'[1]Všechny výzvy'!O103</f>
        <v>Ano</v>
      </c>
      <c r="P51" s="28" t="str">
        <f>'[1]Všechny výzvy'!P103</f>
        <v>Ne</v>
      </c>
    </row>
    <row ht="346.8" r="52" spans="1:16" x14ac:dyDescent="0.3">
      <c r="A52" s="27" t="str">
        <f>'[1]Všechny výzvy'!A86</f>
        <v>03_16_134</v>
      </c>
      <c r="B52" s="28" t="str">
        <f>'[1]Všechny výzvy'!B86</f>
        <v>Podpora sociálního začleňování v Praze</v>
      </c>
      <c r="C52" s="28" t="str">
        <f>'[1]Všechny výzvy'!C86</f>
        <v>PO2</v>
      </c>
      <c r="D52" s="28" t="str">
        <f>'[1]Všechny výzvy'!D86</f>
        <v>IP2.1</v>
      </c>
      <c r="E52" s="28" t="str">
        <f>'[1]Všechny výzvy'!E86</f>
        <v>Kolová</v>
      </c>
      <c r="F52" s="28" t="str">
        <f>'[1]Všechny výzvy'!F86</f>
        <v>Jednokolové hodnocení</v>
      </c>
      <c r="G52" s="29">
        <f>'[1]Všechny výzvy'!G86</f>
        <v>42905</v>
      </c>
      <c r="H52" s="29">
        <f>'[1]Všechny výzvy'!H86</f>
        <v>42997.333333333336</v>
      </c>
      <c r="I52" s="29">
        <f>'[1]Všechny výzvy'!I86</f>
        <v>43038.5</v>
      </c>
      <c r="J52" s="30">
        <f>'[1]Všechny výzvy'!J86</f>
        <v>150000000</v>
      </c>
      <c r="K52" s="28" t="str">
        <f>'[1]Všechny výzvy'!K86</f>
        <v>Ve výzvě jsou podporovány aktivity, které mají přímý dopad na cílovou skupinu, tj. aktivity zaměřené na příčiny problémů cílové skupiny, které spočívající především v přímé práci s cílovou skupinou. V projektech je možné spolu s aktivitami souvisejícími s přímou prací s cílovou skupinou podpořit i aktivity zaměřené na strategickou/koncepční/metodickou činnost (např. jednou z aktivit může být vytvoření metodiky žadatele v oblasti podpory o klienty s poruchami autistického spektra, ale zároveň projekt musí obsahovat aktivity, které v přímé práci s cílovou skupinou ověřují vytvořenou metodiku).
Níže uvedené aktivity musí odpovídat potřebám cílové skupiny a provedené analýze cílové skupiny. Projekt může být podán pouze tehdy, je-li provedeno zjištění existence cílových skupin a jejich potřeb např. mapováním, předběžnou analýzou, šetřením apod. Viz. příloha č. 1 Analýza potřebnosti a cílové skupiny.
Podpora jednotlivých aktivit musí směřovat zejména k těm cílovým skupinám, které lze v projektech identifkovat (indikátor 6 00 00), jelikož cílená podpora je důležitým prvkem pro rozvoj a aktivizaci dané cílové skupiny včetně kladného dopadu na ni. V rámci aktivity č. 1 je
možná podpora konkrétních sociálních služeb pouze za předpokladu uzavření písemné smlouvy s uživatelem dle zákona č.108/2006 Sb., o sociálních službách, ve znění pozdějších předpisů. Cílem všech aktivit zejména podpory sociálních služeb je poskytování adresné podpory konkrétním osobám sociálně vyloučeným nebo osobám ohroženým sociálním vyloučením a následné měření a prokázání dopadu o jejich začlenění zpět do společnosti a na trh práce.
Stejně tak je možné v projektu podporovat vzdělávací aktivity pro cílovou skupinu, ale opět jen spolu s aktivitami zaměřenými na přímou práci s cílovou skupinou (např. aktivizační činnost zaměřenou pouze na vzdělávání cílové skupiny bez jiné navazující aktivity, která by rozvíjela přímou práci se vzdělávanou cílovou skupinou, nebude možné podpořit).</v>
      </c>
      <c r="L52" s="28" t="str">
        <f>'[1]Všechny výzvy'!L86</f>
        <v>'- Osoby se zdravotním postižením
- Osoby s kombinovanými diagnózami
- Osoby pečující o malé děti
- Neformální pečovatelé
- Osoby, které jsou znevýhodněny vzhledem k věku
- Osoby sociálně vyloučené a osoby sociálním vyloučením ohrožené
- Poskytovatelé a zadavatelé sociálních služeb, služeb pro rodiny a děti a dalších služeb na podporu sociálního začleňování
- Sociální pracovníci
- Pracovníci v sociálních službách
- Zaměstnanci veřejné správy, kteří se věnují sociální, rodinné nebo zdravotní problematice</v>
      </c>
      <c r="M52" s="28" t="str">
        <f>'[1]Všechny výzvy'!M86</f>
        <v>Hl. město Praha</v>
      </c>
      <c r="N52" s="28" t="str">
        <f>'[1]Všechny výzvy'!N86</f>
        <v>Pro tuto výzvu jsou oprávněnými žadateli:
a) nestátní neziskové organizace:
- obecně prospěšné společnosti zřízené podle zákona č. 248/1995 Sb., o obecně prospěšných společnostech, ve znění pozdějších předpisů,
- církevní právnické osoby zřízené podle zákona č. 3/2002 Sb., o církvích a náboženských společnostech, pokud poskytují zdravotní, kulturní, vzdělávací a sociální služby nebo sociálně právní ochranu dětí,
- spolky podle § 214-302 zákona č. 89/2012 Sb., občanský zákoník,
- ústavy podle § 402-418 zákona č. 89/2012 Sb., občanský zákoník,
- nadace (§ 306-393) a nadační fondy (§394-401) zřízené podle zákona č. 89/2012 Sb., občanský zákoník,
b) sociální družstva podle zákona č. 90/2012 Sb., o obchodních korporacích,
c) městské části hl. m. Prahy podle zákona č.131/2000 Sb., o hlavním městě Praze, ve znění pozdějších předpisů,
d) organizace zřizované obcemi/městskými částmi hlavního města Prahy (příspěvkové organizace, obchodní společnosti, obecně prospěšné společnosti, školy a školská zařízení) působící v sociální oblasti,
e) organizace zřizované kraji/hlavním městem Prahou (příspěvkové organizace, obchodní společnosti, obecně prospěšné společnosti, školy a školská zařízení),
f) dobrovolné svazky obcí podle zákona č. 128/2000 Sb., o obcích (obecní zřízení),
g) poskytovatelé sociálních služeb zapsaní v registru poskytovatelů sociálních služeb podle zákona č. 108/2006 Sb., o sociálních službách, ve znění pozdějších předpisů.
Pro aktivitu 2 jsou oprávněnými žadateli:
h) poskytovatelé domácí hospicové (paliativní) péče, kteří jsou oprávněni k poskytování zdravotních služeb, v souladu se z.č.372/2011 Sb., z.o zdrav.službách a jsou registrovanými poskytovateli sociální služeb v souladu se zákonem č.108/2006 Sb., z.o sociálních službách. 
poskytovatelé sociálních služeb dle zákona č.108/2006 Sb. § 34.
Více informací naleznete v Textu výzvy.</v>
      </c>
      <c r="O52" s="28" t="str">
        <f>'[1]Všechny výzvy'!O86</f>
        <v>Ne</v>
      </c>
      <c r="P52" s="28" t="str">
        <f>'[1]Všechny výzvy'!P86</f>
        <v>Ne</v>
      </c>
    </row>
    <row ht="153" r="53" spans="1:16" x14ac:dyDescent="0.3">
      <c r="A53" s="27" t="str">
        <f>'[1]Všechny výzvy'!A93</f>
        <v>03_17_077</v>
      </c>
      <c r="B53" s="28" t="str">
        <f>'[1]Všechny výzvy'!B93</f>
        <v>Podpora zařízení péče o děti na 1. stupni základních škol v době mimo školní vyučování mimo hl. město Prahu</v>
      </c>
      <c r="C53" s="28" t="str">
        <f>'[1]Všechny výzvy'!C93</f>
        <v>PO1</v>
      </c>
      <c r="D53" s="28" t="str">
        <f>'[1]Všechny výzvy'!D93</f>
        <v>IP1.2</v>
      </c>
      <c r="E53" s="28" t="str">
        <f>'[1]Všechny výzvy'!E93</f>
        <v>Kolová</v>
      </c>
      <c r="F53" s="28" t="str">
        <f>'[1]Všechny výzvy'!F93</f>
        <v>Jednokolové hodnocení</v>
      </c>
      <c r="G53" s="29">
        <f>'[1]Všechny výzvy'!G93</f>
        <v>42884</v>
      </c>
      <c r="H53" s="29">
        <f>'[1]Všechny výzvy'!H93</f>
        <v>42884.166666666664</v>
      </c>
      <c r="I53" s="29">
        <f>'[1]Všechny výzvy'!I93</f>
        <v>43007.583333333336</v>
      </c>
      <c r="J53" s="30">
        <f>'[1]Všechny výzvy'!J93</f>
        <v>265000000</v>
      </c>
      <c r="K53" s="28" t="str">
        <f>'[1]Všechny výzvy'!K93</f>
        <v>Výzva podporuje zařízení péče o děti na 1. stupni základních škol v době mimo školní vyučování, která rodičům dětí 1. stupně základní školy umožní sladit pracovní rytmus s péčí o děti. Podpora v rámci této výzvy je určena pouze pro podporu zařízení péče o děti mimo režim vyhlášky č. 74/2005 Sb., o zájmovém vzdělávání. 
Podmínkou je, aby děti, které dochází do zařízení či využívají jiných jeho služeb, byly žáky 1. stupně základní školy (popř. přípravné třídy ZŠ). Výzva je zaměřena na posílení služeb zajišťujících péči o děti v době, kdy jsou rodiče v zaměstnání, nikoliv na mimoškolní vzdělávací aktivity. Podporované aktivity v rámci této výzvy a podmínky jejich realizace jsou následující:
A.	Zařízení péče o dětí 1. stupně základní školy 
B.	Příměstský tábor v době školních prázdnin (nepobytový)
C.	Doprovodu dětí na kroužky a zájmové aktivity</v>
      </c>
      <c r="L53" s="28" t="str">
        <f>'[1]Všechny výzvy'!L93</f>
        <v>Rodiče s malými dětmi</v>
      </c>
      <c r="M53" s="28" t="str">
        <f>'[1]Všechny výzvy'!M93</f>
        <v>celá ČR (mimo Prahu)</v>
      </c>
      <c r="N53" s="28" t="str">
        <f>'[1]Všechny výzvy'!N93</f>
        <v>Pro tuto výzvu jsou oprávněnými žadateli:
-	školy a školská zařízení (v rámci doplňkových činností)
-	obchodní korporace
-	státní podnik
-	NNO
-	OSVČ
-	kraje 
-	organizace zřizované kraji 
-	obce 
-	organizace zřizované obcemi 
-	dobrovolné svazky obcí
Definice jednotlivých oprávněných žadatelů je uvedena v příloze č. 1.</v>
      </c>
      <c r="O53" s="28" t="str">
        <f>'[1]Všechny výzvy'!O93</f>
        <v>Ne</v>
      </c>
      <c r="P53" s="28" t="str">
        <f>'[1]Všechny výzvy'!P93</f>
        <v>Ne</v>
      </c>
    </row>
    <row ht="163.19999999999999" r="54" spans="1:16" x14ac:dyDescent="0.3">
      <c r="A54" s="27" t="str">
        <f>'[1]Všechny výzvy'!A94</f>
        <v>03_17_078</v>
      </c>
      <c r="B54" s="28" t="str">
        <f>'[1]Všechny výzvy'!B94</f>
        <v>Podpora zařízení péče o děti na 1. stupni základních škol v době mimo školní vyučování v hl. městě Praze</v>
      </c>
      <c r="C54" s="28" t="str">
        <f>'[1]Všechny výzvy'!C94</f>
        <v>PO1</v>
      </c>
      <c r="D54" s="28" t="str">
        <f>'[1]Všechny výzvy'!D94</f>
        <v>IP1.2</v>
      </c>
      <c r="E54" s="28" t="str">
        <f>'[1]Všechny výzvy'!E94</f>
        <v>Kolová</v>
      </c>
      <c r="F54" s="28" t="str">
        <f>'[1]Všechny výzvy'!F94</f>
        <v>Jednokolové hodnocení</v>
      </c>
      <c r="G54" s="29">
        <f>'[1]Všechny výzvy'!G94</f>
        <v>42884</v>
      </c>
      <c r="H54" s="29">
        <f>'[1]Všechny výzvy'!H94</f>
        <v>42884.166666666664</v>
      </c>
      <c r="I54" s="29">
        <f>'[1]Všechny výzvy'!I94</f>
        <v>43007.583333333336</v>
      </c>
      <c r="J54" s="30">
        <f>'[1]Všechny výzvy'!J94</f>
        <v>35000000</v>
      </c>
      <c r="K54" s="28" t="str">
        <f>'[1]Všechny výzvy'!K94</f>
        <v>Výzva podporuje zařízení péče o děti na 1. stupni základních škol v době mimo školní vyučování, která rodičům dětí 1. stupně základní školy umožní sladit pracovní rytmus s péčí o děti. Podpora v rámci této výzvy je určena pouze pro podporu zařízení péče o děti mimo režim vyhlášky č. 74/2005 Sb., o zájmovém vzdělávání. 
Podmínkou je, aby děti, které dochází do zařízení či využívají jiných jeho služeb, byly žáky 1. stupně základní školy (popř. přípravné třídy ZŠ). Výzva je zaměřena na posílení služeb zajišťujících péči o děti v době, kdy jsou rodiče v zaměstnání, nikoliv na mimoškolní vzdělávací aktivity. Podporované aktivity v rámci této výzvy a podmínky jejich realizace jsou následující:
A.	Zařízení péče o dětí 1. stupně základní školy 
B.	Příměstský tábor v době školních prázdnin (nepobytový)
C.	Doprovodu dětí na kroužky a zájmové aktivity</v>
      </c>
      <c r="L54" s="28" t="str">
        <f>'[1]Všechny výzvy'!L94</f>
        <v>Rodiče s malými dětmi</v>
      </c>
      <c r="M54" s="28" t="str">
        <f>'[1]Všechny výzvy'!M94</f>
        <v>Praha</v>
      </c>
      <c r="N54" s="28" t="str">
        <f>'[1]Všechny výzvy'!N94</f>
        <v>Pro tuto výzvu jsou oprávněnými žadateli:
-	školy a školská zařízení (v rámci doplňkových činností)
-	obchodní korporace
-	státní podnik
-	NNO
-	OSVČ
-	kraje 
-	organizace zřizované kraji 
-	obce 
-	organizace zřizované obcemi 
-	dobrovolné svazky obcí
Definice jednotlivých oprávněných žadatelů je uvedena v příloze č. 1.</v>
      </c>
      <c r="O54" s="28" t="str">
        <f>'[1]Všechny výzvy'!O94</f>
        <v>Ne</v>
      </c>
      <c r="P54" s="28" t="str">
        <f>'[1]Všechny výzvy'!P94</f>
        <v>Ne</v>
      </c>
    </row>
    <row ht="163.19999999999999" r="55" spans="1:16" x14ac:dyDescent="0.3">
      <c r="A55" s="27" t="str">
        <f>'[1]Všechny výzvy'!A87</f>
        <v>03_17_071</v>
      </c>
      <c r="B55" s="28" t="str">
        <f>'[1]Všechny výzvy'!B87</f>
        <v>Podpora procesů ve službách a podpora rozvoje sociální práce</v>
      </c>
      <c r="C55" s="28" t="str">
        <f>'[1]Všechny výzvy'!C87</f>
        <v>PO2</v>
      </c>
      <c r="D55" s="28" t="str">
        <f>'[1]Všechny výzvy'!D87</f>
        <v>IP2.2</v>
      </c>
      <c r="E55" s="28" t="str">
        <f>'[1]Všechny výzvy'!E87</f>
        <v>Kolová</v>
      </c>
      <c r="F55" s="28" t="str">
        <f>'[1]Všechny výzvy'!F87</f>
        <v>Jednokolové hodnocení</v>
      </c>
      <c r="G55" s="29">
        <f>'[1]Všechny výzvy'!G87</f>
        <v>42853</v>
      </c>
      <c r="H55" s="29">
        <f>'[1]Všechny výzvy'!H87</f>
        <v>42853.333333333336</v>
      </c>
      <c r="I55" s="29">
        <f>'[1]Všechny výzvy'!I87</f>
        <v>42947.5</v>
      </c>
      <c r="J55" s="30">
        <f>'[1]Všechny výzvy'!J87</f>
        <v>250000000</v>
      </c>
      <c r="K55" s="28" t="str">
        <f>'[1]Všechny výzvy'!K87</f>
        <v>1. Rozvíjení a zkvalitňování sociálních služeb, sociální práce a sociálně-právní ochrany dětí
a) Podpora kvality a standardizace včetně vytváření kontrolních mechanismů 
b) Zavádění komplexních programů, zavádění nástrojů mezioborové a mezirezortní spolupráce v oblasti sociálních služeb a sociálně právní ochrany dětí
c) Nová řešení v sociálních službách a sociální práci
d) Propagace sociální práce
Vzdělávání sociálních pracovníků a pracovníků v sociálních službách 
a) Vzdělávání sociálních pracovníků a pracovníků v sociálních službách 
b) Akreditované/certifikované sebezkušenostní výcviky za uvedených podmínek
2. Podpora pečujících osob
Více informací naleznete v Textu výzvy 071.</v>
      </c>
      <c r="L55" s="28" t="str">
        <f>'[1]Všechny výzvy'!L87</f>
        <v>'- Poskytovatelé a zadavatelé sociálních služeb, služeb pro rodiny a děti a dalších služeb na podporu sociálního začleňování
- Sociální pracovníci
- Pracovníci v sociálních službách
- Zaměstnanci veřejné správy, kteří se věnují sociální, rodinné nebo zdravotní problematice
- Neformální pečovatelé a dobrovolníci působící v oblasti sociálních služeb a sociální integrace
- Osoby sociálně vyloučené a osoby sociálním vyloučením ohrožené</v>
      </c>
      <c r="M55" s="28" t="str">
        <f>'[1]Všechny výzvy'!M87</f>
        <v>ČR mimo HMP</v>
      </c>
      <c r="N55" s="28" t="str">
        <f>'[1]Všechny výzvy'!N87</f>
        <v>Organizace zřizované kraji 
Obce
Organizace zřizované obcemi
Dobrovolné svazky obcí
Nestátní neziskové organizace
Poskytovatelé sociálních služeb</v>
      </c>
      <c r="O55" s="28" t="str">
        <f>'[1]Všechny výzvy'!O87</f>
        <v>Ne</v>
      </c>
      <c r="P55" s="28" t="str">
        <f>'[1]Všechny výzvy'!P87</f>
        <v>Ne</v>
      </c>
    </row>
    <row ht="408" r="56" spans="1:16" x14ac:dyDescent="0.3">
      <c r="A56" s="27" t="str">
        <f>'[1]Všechny výzvy'!A104</f>
        <v>03_17_130</v>
      </c>
      <c r="B56" s="28" t="str">
        <f>'[1]Všechny výzvy'!B104</f>
        <v>Implementace doporučení genderového auditu u zaměstnavatelů mimo Prahu</v>
      </c>
      <c r="C56" s="28" t="str">
        <f>'[1]Všechny výzvy'!C104</f>
        <v>PO1</v>
      </c>
      <c r="D56" s="28" t="str">
        <f>'[1]Všechny výzvy'!D104</f>
        <v>IP1.2</v>
      </c>
      <c r="E56" s="28" t="str">
        <f>'[1]Všechny výzvy'!E104</f>
        <v>Průběžná</v>
      </c>
      <c r="F56" s="28" t="str">
        <f>'[1]Všechny výzvy'!F104</f>
        <v>Jednokolové hodnocení</v>
      </c>
      <c r="G56" s="29">
        <f>'[1]Všechny výzvy'!G104</f>
        <v>42844</v>
      </c>
      <c r="H56" s="29">
        <f>'[1]Všechny výzvy'!H104</f>
        <v>42845.166666666664</v>
      </c>
      <c r="I56" s="29">
        <f>'[1]Všechny výzvy'!I104</f>
        <v>43455.625</v>
      </c>
      <c r="J56" s="30">
        <f>'[1]Všechny výzvy'!J104</f>
        <v>180000000</v>
      </c>
      <c r="K56" s="28" t="str">
        <f>'[1]Všechny výzvy'!K104</f>
        <v>Podporované aktivity směřují k zavádění opatření vedoucích ke zlepšení podmínek pro uplatňování rovných příležitostí žen a mužů a slaďování pracovního a rodinného života u zaměstnavatelů. Zaváděná opatření vychází z výstupů provedeného genderového auditu (v rámci výzev 50 a 51, nebo vlastního auditu odpovídajícího standardu provedeného  v posledních 3 letech). Pokud žadatelem o podporu není přímo podporovaný zaměstnavatel, ale jiný subjekt, musí být mezi ním a organizací, na který je podpora cílena, uzavřeno partnerství, které žadatel doloží prohlášením o partnerství přiloženým k projektové žádosti (příloha č. 3).   
Povinná aktivita projektu:
Genderový re-audit provedený dle Standardu genderového auditu (příloha č. 1) po zavedení plánovaných opatření
Hlavní podporované aktivity:
1)	Průběžné informování zaměstnanců o opatřeních zaváděných v rámci projektu
2)	Zavádění a rozšiřování flexibilních forem práce
3)	Aktivity směřující k vyšší transparentnosti odměňování v rámci organizace
4)	Aktivity přispívající k proměně vnitřní kultury organizace ve vztahu k rovným příležitostem žen a mužů a slaďování pracovního a soukromého života 
5)	Aktivity směřující k vyrovnanému zastoupení žen a mužů ve vedoucích funkcích
6)	Vznik strategie rozvoje podmínek pro uplatňování rovnosti žen a mužů v organizaci
7)	Zavádění opatření usnadňujících zaměstnancům sladění práce s rodinným a soukromým životem
8)	Zavádění opatření usnadňujících rodičům návrat z mateřské/rodičovské dovolené
9)	Zřízení příležitostného hlídání dětí zaměstnanců (dětského koutku)
Doplňkové aktivity (jejichž náklady nesmí přesahovat 30% přímých nákl.proj.)
10)	Profesní vzdělávání osob vracejících se po mateřské / rodičovské dovolené
11)	Vzdělávání zaměstnanců v oblasti rovných příležitostí žen a mužů, prevenci diskriminace a možností slaďování pracovního a soukromého života
12)	Profesní vzdělávání zaměstnanců/kyň za účelem snížení horizontální a vertikální segregace práce v podniku.</v>
      </c>
      <c r="L56" s="28" t="str">
        <f>'[1]Všechny výzvy'!L104</f>
        <v>Zaměstnanci
Zaměstnavatelé</v>
      </c>
      <c r="M56" s="28" t="str">
        <f>'[1]Všechny výzvy'!M104</f>
        <v>ČR (mimo hl. m. Prahu)</v>
      </c>
      <c r="N56" s="28" t="str">
        <f>'[1]Všechny výzvy'!N104</f>
        <v>Pro tuto výzvu jsou oprávněnými žadateli:
-	obchodní korporace
-	OSVČ
-	státní podnik
-	NNO
-	profesní a podnikatelská sdružení
-	poradenské a vzdělávací instituce
-	školy a školská zařízení
-	vysoké školy
-	veřejné výzkumné instituce
-	kraje 
-	organizace zřizované kraji 
-	obce 
-	organizace zřizované obcemi 
-	dobrovolné svazky obcí
-	sociální partneři
-	organizační složky státu
-	příspěvkové organizace zřízené organizačními složkami státu
-	právnické osoby vykonávající podnikatelskou činnost zřízené zvláštním zákonem 
Definice jednotlivých oprávněných žadatelů: viz příloha č. 2.</v>
      </c>
      <c r="O56" s="28" t="str">
        <f>'[1]Všechny výzvy'!O104</f>
        <v>Ne</v>
      </c>
      <c r="P56" s="28" t="str">
        <f>'[1]Všechny výzvy'!P104</f>
        <v>Ne</v>
      </c>
    </row>
    <row ht="357" r="57" spans="1:16" x14ac:dyDescent="0.3">
      <c r="A57" s="27" t="str">
        <f>'[1]Všechny výzvy'!A105</f>
        <v>03_17_131</v>
      </c>
      <c r="B57" s="28" t="str">
        <f>'[1]Všechny výzvy'!B105</f>
        <v>Implementace doporučení genderového auditu u zaměstnavatelů v hl. m. Praze</v>
      </c>
      <c r="C57" s="28" t="str">
        <f>'[1]Všechny výzvy'!C105</f>
        <v>PO1</v>
      </c>
      <c r="D57" s="28" t="str">
        <f>'[1]Všechny výzvy'!D105</f>
        <v>IP1.2</v>
      </c>
      <c r="E57" s="28" t="str">
        <f>'[1]Všechny výzvy'!E105</f>
        <v>Průběžná</v>
      </c>
      <c r="F57" s="28" t="str">
        <f>'[1]Všechny výzvy'!F105</f>
        <v>Jednokolové hodnocení</v>
      </c>
      <c r="G57" s="29">
        <f>'[1]Všechny výzvy'!G105</f>
        <v>42844</v>
      </c>
      <c r="H57" s="29">
        <f>'[1]Všechny výzvy'!H105</f>
        <v>42845.166666666664</v>
      </c>
      <c r="I57" s="29">
        <f>'[1]Všechny výzvy'!I105</f>
        <v>43455.625</v>
      </c>
      <c r="J57" s="30">
        <f>'[1]Všechny výzvy'!J105</f>
        <v>30000000</v>
      </c>
      <c r="K57" s="28" t="str">
        <f>'[1]Všechny výzvy'!K105</f>
        <v>Podpor.aktivity směřují k zavádění opatření vedoucích ke zlepšení podmínek pro uplatňování rovných příležitostí žen a mužů a slaďování prac. a rod.života u zaměstnavatelů. Zaváděná opatření vychází z výstupů provedeného genderového auditu (v rámci výzev 50 a 51, nebo vlastního auditu odpovídajícího standardu provedeného  v posledních 3 letech). Pokud žadatelem o podporu není přímo podporovaný zaměstnavatel, ale jiný subjekt, musí být mezi ním a organizací, na který je podpora cílena, uzavřeno partnerství, které žadatel doloží prohlášením o partnerství (vzor viz pří.č.3) přiloženým k proj.žádosti.   
Povinná aktivita projektu:
Genderový re-audit provedený dle Standardu genderového auditu (příloha č. 1) po zavedení plánovaných opatření
Hlavní podporované aktivity:
1)	Průběžné informování zaměstnanců o opatřeních zaváděných v rámci projektu
2)	Zavádění a rozšiřování flexibilních forem práce
3)	Aktivity směřující k vyšší transparentnosti odměňování v rámci organizace
4)	Aktivity přispívající k proměně vnitřní kultury organizace ve vztahu k rovným příležitostem žen a mužů a slaďování prac. a soukr.života 
5)	Aktivity směřující k vyrovnanému zastoupení žen a mužů ve vedoucích funkcích
6)	Vznik strategie rozvoje podmínek pro uplatňování rovnosti žen a mužů v organizaci
7)	Zavádění opatření usnadňujících zaměstnancům sladění práce s rodinným a soukr.životem
8)	Zavádění opatření usnadňujících rodičům návrat z mateřské/rod. dovolené 
9)	Zřízení příležitostného hlídání dětí zaměstnanců (dětského koutku)
Dopl.aktivity (náklady nesmí přesahovat 30 % přímých nákl.proj.)
10)	Profesní vzděl.osob vracejících se po mateřské/rodič.dov.
11)	Vzdělávání zaměstnanců v oblasti rovných příležitostí žen a mužů, prevenci diskriminace a možností slaďování rod. a soukr.života
12)	Profesní vzdělávání zaměstnanců/kyň za účelem snížení segregace práce v podniku.</v>
      </c>
      <c r="L57" s="28" t="str">
        <f>'[1]Všechny výzvy'!L105</f>
        <v>Zaměstnavatelé
Zaměstnanci</v>
      </c>
      <c r="M57" s="28" t="str">
        <f>'[1]Všechny výzvy'!M105</f>
        <v>Praha</v>
      </c>
      <c r="N57" s="28" t="str">
        <f>'[1]Všechny výzvy'!N105</f>
        <v>Pro tuto výzvu jsou oprávněnými žadateli:
-	obchodní korporace
-	OSVČ
-	státní podnik
-	NNO
-	profesní a podnikatelská sdružení
-	poradenské a vzdělávací instituce
-	školy a školská zařízení
-	vysoké školy
-	veřejné výzkumné instituce
-	kraje 
-	organizace zřizované kraji 
-	obce 
-	organizace zřizované obcemi 
-	dobrovolné svazky obcí
-	sociální partneři
-	organizační složky státu
-	příspěvkové organizace zřízené organizačními složkami státu
-	právnické osoby vykonávající podnikatelskou činnost zřízené zvláštním zákonem 
Definice jednotlivých oprávněných žadatelů: viz příloha č. 2</v>
      </c>
      <c r="O57" s="28" t="str">
        <f>'[1]Všechny výzvy'!O105</f>
        <v>Ne</v>
      </c>
      <c r="P57" s="28" t="str">
        <f>'[1]Všechny výzvy'!P105</f>
        <v>Ne</v>
      </c>
    </row>
    <row ht="132.6" r="58" spans="1:16" x14ac:dyDescent="0.3">
      <c r="A58" s="27" t="str">
        <f>'[1]Všechny výzvy'!A75</f>
        <v>03_16_066</v>
      </c>
      <c r="B58" s="28" t="str">
        <f>'[1]Všechny výzvy'!B75</f>
        <v>Podpora procesu transformace pobytových služeb a podpora služeb komunitního typu vzniklých po transformaci</v>
      </c>
      <c r="C58" s="28" t="str">
        <f>'[1]Všechny výzvy'!C75</f>
        <v>PO2</v>
      </c>
      <c r="D58" s="28" t="str">
        <f>'[1]Všechny výzvy'!D75</f>
        <v>IP2.2</v>
      </c>
      <c r="E58" s="28" t="str">
        <f>'[1]Všechny výzvy'!E75</f>
        <v>Kolová</v>
      </c>
      <c r="F58" s="28" t="str">
        <f>'[1]Všechny výzvy'!F75</f>
        <v>Jednokolové hodnocení</v>
      </c>
      <c r="G58" s="29">
        <f>'[1]Všechny výzvy'!G75</f>
        <v>42814</v>
      </c>
      <c r="H58" s="29">
        <f>'[1]Všechny výzvy'!H75</f>
        <v>42814.333333333336</v>
      </c>
      <c r="I58" s="29">
        <f>'[1]Všechny výzvy'!I75</f>
        <v>42886.5</v>
      </c>
      <c r="J58" s="30">
        <f>'[1]Všechny výzvy'!J75</f>
        <v>100000000</v>
      </c>
      <c r="K58" s="28" t="str">
        <f>'[1]Všechny výzvy'!K75</f>
        <v>A Podpora procesu přípravy transformace pobytové služby sociální péče (se zaměřením na zpracování transformačního plánu zařízení v souladu s kritérií MPSV)
B Podpora implementace transformačního plánu a praktické realizace transformačního procesu zařízení (v souladu se schváleným TP, který splňuje stanovené kritéria MPSV)
C Podpora nově registrované služby, která vznikla jako výsledek transformačního procesu pobytové služby sociální péče (nejdéle po dobu 3 let)
Více viz Text výzvy 066.</v>
      </c>
      <c r="L58" s="28" t="str">
        <f>'[1]Všechny výzvy'!L75</f>
        <v>'- Poskytovatelé sociálních služeb s registrací podle zákona č. 108/2006 Sb., o sociálních službách, ve znění pozdějších předpisů: domov pro osoby se zdravotním postižením, domov se zvláštním režimem, chráněné bydlení, týdenní stacionář pro osoby se zdravotním postižením a osoby s chronickým duševním onemocněním, včetně přidružených služeb ? denní stacionář, sociálně terapeutická dílna apod. Cílovou skupinou výzvy nejsou sociální služby vymezené pro osoby, které mají sníženou soběstačnost z důvodu věku (senioři).
- Sekundární cílová skupina - uživatelé sociálních služeb.</v>
      </c>
      <c r="M58" s="28" t="str">
        <f>'[1]Všechny výzvy'!M75</f>
        <v>ČR mimo HMP</v>
      </c>
      <c r="N58" s="28" t="str">
        <f>'[1]Všechny výzvy'!N75</f>
        <v>Kraje, obce a jimi zřizované organizace
Poskytovatelé sociálních služeb
Nestátní neziskové organizace</v>
      </c>
      <c r="O58" s="28" t="str">
        <f>'[1]Všechny výzvy'!O75</f>
        <v>Ano</v>
      </c>
      <c r="P58" s="28" t="str">
        <f>'[1]Všechny výzvy'!P75</f>
        <v>Ne</v>
      </c>
    </row>
    <row ht="295.8" r="59" spans="1:16" x14ac:dyDescent="0.3">
      <c r="A59" s="27" t="str">
        <f>'[1]Všechny výzvy'!A67</f>
        <v>03_16_058</v>
      </c>
      <c r="B59" s="28" t="str">
        <f>'[1]Všechny výzvy'!B67</f>
        <v>Výzva pro územní samosprávné celky (obce, kraje a sdružení a asociace ÚSC)</v>
      </c>
      <c r="C59" s="28" t="str">
        <f>'[1]Všechny výzvy'!C67</f>
        <v>PO4</v>
      </c>
      <c r="D59" s="28" t="str">
        <f>'[1]Všechny výzvy'!D67</f>
        <v>IP4.1</v>
      </c>
      <c r="E59" s="28" t="str">
        <f>'[1]Všechny výzvy'!E67</f>
        <v>Kolová</v>
      </c>
      <c r="F59" s="28" t="str">
        <f>'[1]Všechny výzvy'!F67</f>
        <v>Jednokolové hodnocení</v>
      </c>
      <c r="G59" s="29">
        <f>'[1]Všechny výzvy'!G67</f>
        <v>42809</v>
      </c>
      <c r="H59" s="29">
        <f>'[1]Všechny výzvy'!H67</f>
        <v>42816.375</v>
      </c>
      <c r="I59" s="29">
        <f>'[1]Všechny výzvy'!I67</f>
        <v>42901.666666666664</v>
      </c>
      <c r="J59" s="30">
        <f>'[1]Všechny výzvy'!J67</f>
        <v>335000000</v>
      </c>
      <c r="K59" s="28" t="str">
        <f>'[1]Všechny výzvy'!K67</f>
        <v>Podporované aktivity v této výzvě vycházejí z aktualizovaného Strategického rámce rozvoje veřejné správy České republiky pro období 2014 - 2020 (dále jen SRRVS). Projekty pomohou územním samosprávným celkům připravit se na inovace ve veřejné správě spojené s realizací reforem obsažených ve SRRVS. 
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řízení kvality,
-	Podpora tvorby strategických dokumentů,
-	Podpora procesního řízení v organizaci.
Podporované aktivity jsou specifikovány v příloze č. 2 výzvy.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bude podpořena tato aktivita:
-	Realizace specifických vzdělávacích programů přispívajících ke zkvalitnění rozvoje lidských zdrojů ve veřejné správě. Za tímto účelem bude podpořeno zvyšování kvalifikace pracovníků v oblastech souvisejících s oborem jejich působnosti.
Podporovaná aktivita je specifikována v příloze č. 2 výzvy.</v>
      </c>
      <c r="L59" s="28" t="str">
        <f>'[1]Všechny výzvy'!L67</f>
        <v>'- Obce a kraje a jejich zaměstnanci
- Volení zástupci 
- Veřejnost
Definice jednotlivých cílových skupin je uvedena v příloze č. 1 této výzvy.</v>
      </c>
      <c r="M59" s="28" t="str">
        <f>'[1]Všechny výzvy'!M67</f>
        <v>celá ČR (mimo HMP)</v>
      </c>
      <c r="N59" s="28" t="str">
        <f>'[1]Všechny výzvy'!N67</f>
        <v>Pro tuto výzvu jsou oprávněnými žadateli níže uvedené organizace z celého území ČR vyjma území hl. m. Prahy:
-	obce,
-	kraje,
-	asociace a sdružení obcí a krajů,
-	dobrovolné svazky obcí.</v>
      </c>
      <c r="O59" s="28" t="str">
        <f>'[1]Všechny výzvy'!O67</f>
        <v>Ne</v>
      </c>
      <c r="P59" s="28" t="str">
        <f>'[1]Všechny výzvy'!P67</f>
        <v>Ne</v>
      </c>
    </row>
    <row ht="295.8" r="60" spans="1:16" x14ac:dyDescent="0.3">
      <c r="A60" s="27" t="str">
        <f>'[1]Všechny výzvy'!A80</f>
        <v>03_16_117</v>
      </c>
      <c r="B60" s="28" t="str">
        <f>'[1]Všechny výzvy'!B80</f>
        <v>Výzva pro územní samosprávné celky - hl. m. Praha</v>
      </c>
      <c r="C60" s="28" t="str">
        <f>'[1]Všechny výzvy'!C80</f>
        <v>PO4</v>
      </c>
      <c r="D60" s="28" t="str">
        <f>'[1]Všechny výzvy'!D80</f>
        <v>IP4.1</v>
      </c>
      <c r="E60" s="28" t="str">
        <f>'[1]Všechny výzvy'!E80</f>
        <v>Kolová</v>
      </c>
      <c r="F60" s="28" t="str">
        <f>'[1]Všechny výzvy'!F80</f>
        <v>Jednokolové hodnocení</v>
      </c>
      <c r="G60" s="29">
        <f>'[1]Všechny výzvy'!G80</f>
        <v>42809</v>
      </c>
      <c r="H60" s="29">
        <f>'[1]Všechny výzvy'!H80</f>
        <v>42816.375</v>
      </c>
      <c r="I60" s="29">
        <f>'[1]Všechny výzvy'!I80</f>
        <v>42901.666666666664</v>
      </c>
      <c r="J60" s="30">
        <f>'[1]Všechny výzvy'!J80</f>
        <v>24000000</v>
      </c>
      <c r="K60" s="28" t="str">
        <f>'[1]Všechny výzvy'!K80</f>
        <v>Podporované aktivity v této výzvě vycházejí z aktualizovaného Strategického rámce rozvoje veřejné správy České republiky pro období 2014 - 2020 (dále jen SRRVS). Projekty pomohou územním samosprávným celkům připravit se na inovace ve veřejné správě spojené s realizací reforem obsažených ve SRRVS.
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řízení kvality,
-	Podpora tvorby strategických dokumentů,
-	Podpora procesního řízení v organizaci.
Podporované aktivity jsou specifikovány v příloze č. 2 výzvy.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bude podpořena tato aktivita:
-	Realizace specifických vzdělávacích programů přispívajících ke zkvalitnění rozvoje lidských zdrojů ve veřejné správě. Za tímto účelem bude podpořeno zvyšování kvalifikace pracovníků v oblastech souvisejících s oborem jejich působnosti.
Podporovaná aktivita je specifikována v příloze č. 2 výzvy.</v>
      </c>
      <c r="L60" s="28" t="str">
        <f>'[1]Všechny výzvy'!L80</f>
        <v>'-	Obce a kraje a jejich zaměstnanci
-	Volení zástupci 
-	Veřejnost
Definice jednotlivých cílových skupin je uvedena v příloze č. 1 této výzvy.</v>
      </c>
      <c r="M60" s="28" t="str">
        <f>'[1]Všechny výzvy'!M80</f>
        <v>Hl.m. Praha</v>
      </c>
      <c r="N60" s="28" t="str">
        <f>'[1]Všechny výzvy'!N80</f>
        <v>Pro tuto výzvu jsou oprávněnými žadateli níže uvedené organizace pouze z území hl. m. Prahy:
- obce
- kraje.
Definice jednotlivých oprávněných žadatelů: Podrobnější přehled jednotlivých oprávněných žadatelů a jejich definice jsou uvedeny v příloze č. 1 této výzvy.
Z výše uvedených oprávněných žadatelů jsou vyloučeny:
-	Subjekty splňující výše uvedené podmínky oprávněnosti žadatele, které k okamžiku předložení žádosti již předložily jinou žádost o podporu v rámci této výzvy.</v>
      </c>
      <c r="O60" s="28" t="str">
        <f>'[1]Všechny výzvy'!O80</f>
        <v>Ne</v>
      </c>
      <c r="P60" s="28" t="str">
        <f>'[1]Všechny výzvy'!P80</f>
        <v>Ne</v>
      </c>
    </row>
    <row ht="377.4" r="61" spans="1:16" x14ac:dyDescent="0.3">
      <c r="A61" s="27" t="str">
        <f>'[1]Všechny výzvy'!A61</f>
        <v>03_16_052</v>
      </c>
      <c r="B61" s="28" t="str">
        <f>'[1]Všechny výzvy'!B61</f>
        <v>Podpora sociálního začleňování v SVL 3. výzva</v>
      </c>
      <c r="C61" s="28" t="str">
        <f>'[1]Všechny výzvy'!C61</f>
        <v>PO2</v>
      </c>
      <c r="D61" s="28" t="str">
        <f>'[1]Všechny výzvy'!D61</f>
        <v>IP2.1</v>
      </c>
      <c r="E61" s="28" t="str">
        <f>'[1]Všechny výzvy'!E61</f>
        <v>Průběžná</v>
      </c>
      <c r="F61" s="28" t="str">
        <f>'[1]Všechny výzvy'!F61</f>
        <v>Jednokolové hodnocení</v>
      </c>
      <c r="G61" s="29">
        <f>'[1]Všechny výzvy'!G61</f>
        <v>42751</v>
      </c>
      <c r="H61" s="29">
        <f>'[1]Všechny výzvy'!H61</f>
        <v>42795.166666666664</v>
      </c>
      <c r="I61" s="29">
        <f>'[1]Všechny výzvy'!I61</f>
        <v>44012.5</v>
      </c>
      <c r="J61" s="30">
        <f>'[1]Všechny výzvy'!J61</f>
        <v>1200000000</v>
      </c>
      <c r="K61" s="28" t="str">
        <f>'[1]Všechny výzvy'!K61</f>
        <v>1)	Podpora sociálních služeb (služeb sociální prevence a odborného sociálního poradentství)
2)	Podpora profesionální realizace sociální práce
3)	Podpora komunitní sociální práce a komunitní centra, včetně podpory koordinační role obcí v této oblasti 
4)	Podpora osob v přístupu k  bydlení
5)	Programy právní a finanční gramotnosti a prevenci a řešení zadluženosti a předluženosti (včetně poradenství), aktivity zaměřené na předcházení ekonomické nestabilitě osob z cílové skupiny
6)	Podpora osob v přístupu k zaměstnání a jeho udržení
7)	Podpora služeb pro ohrožené děti a rodiny a podpora směřující k obnovení narušených funkcí rodiny
8)	Podpora služeb pro osoby závislé nebo závislostí ohrožené a pro jejich rodinné příslušníky
9)	Podpora aktivit přispívající k boji s diskriminací
10)	Podpora programů prevence sociálně patologických jevů, prevence kriminality a veřejného pořádku
11)	Podpora služeb pro osoby po výkonu trestu.
Detailní popis podporovaných aktivit je uveden v příloze č. 3 této výzvy.</v>
      </c>
      <c r="L61" s="28" t="str">
        <f>'[1]Všechny výzvy'!L61</f>
        <v>Národnostní menšiny - Národnostní menšina je společenství občanů ČR žijících na území současné ČR, kteří se odlišují od ostatních občanů zpravidla společným etnickým původem, jazykem, kulturou a tradicemi, tvoří početní menšinu obyvatelstva a zároveň projevují vůli být považováni za národnostní menšinu. Příslušníkem národnostní menšiny je občan ČR, který se hlásí k jiné než české národnosti a projevuje přání být považován za příslušníka národnostní menšiny spolu s dalšími, kteří se hlásí ke stejné národnosti.
Pro účely této výzvy se uvedenou cílovou skupinou rozumí především romská menšina.
Osoby žijící v sociálně vyloučených lokalitách - Osoby žijící v územích obcí, kde byly identifikovány sociálně vyloučené lokality (včetně ubytoven, apod.). Pro potřeby OPZ bude primárním zdrojem informací o těchto lokalitách aktualizovaná Gabalova zpráva (http://www.esfcr.cz/mapa-svl-2015/?page=1) nicméně je možné podporovat i sociálně vyloučené lokality identifikované v jiných studiích.</v>
      </c>
      <c r="M61" s="28" t="str">
        <f>'[1]Všechny výzvy'!M61</f>
        <v>ČR mimo Hl.m. Praha</v>
      </c>
      <c r="N61" s="28" t="str">
        <f>'[1]Všechny výzvy'!N61</f>
        <v>Výzva je zaměřená na podporu obcí zapojených do koordinovaného přístupu k sociálně vyloučeným lokalitám (KPSVL) prostřednictvím tzv. strategických plánů sociálního začleňování (SPSZ). 
Výzva je dále určena i na podporu obcí, které se na vstup do KPSVL připravují prostřednictvím takzvané vzdálené dílčí podpory nebo naopak obcí, kterým je po ukončení intenzivní podpory v rámci KPSVL poskytována ze strany Agentury pro sociální začleňování, tzv. vzdálená ex-post podpora (vzdálená komplexní podpora)  a mají zároveň zpracovány tzv. tematické akční plány (TAP).
S ohledem na způsob zapojení obcí do KPSVL jsou obce pro účely této výzvy rozděleny do čtyř skupin, označených písmeny A, B, C a D.
Výzva je určena:
A) pro obce  vybrané Monitorovacím výborem Rady vlády ČR pro záležitosti romské menšiny pro činnost Agentury pro sociální začleňování v rámci KPSVL, a to v období do 31.12.2017. 
Další podmínky pro zařazení obce/obcí do výzvy jsou:
- podepsaná smlouva o spolupráci (tzv. memorandum) s Úřadem vlády ČR, Agenturou pro sociální začleňování, 
- schválený SPSZ samosprávnými orgány obce/obcí,
- doporučující vyjádření Agentury pro sociální začleňování k financování SPSZ.
B) pro obce  vybrané Monitorovacím výborem Rady vlády ČR pro záležitosti romské menšiny pro činnost Agentury pro sociální začleňování v rámci KPSVL, a to v období od 1.1. 2018 do 30. 6. 2019. 
Další podmínky pro zařazení obce/obcí do výzvy jsou:
-podepsaná smlouva o spolupráci (tzv. memorandum) s Úřadem vlády ČR, Agenturou pro sociální začleňování, 
- schválený SPSZ samosprávnými orgány obce/obcí,
- doporučující vyjádření Agentury pro sociální začleňování k financování SPSZ.
C) pro obce, které spolupracují s Agenturou pro sociální začleňování ve vzdálené komplexní podpoře a mají na základě této spolupráce zpracovaný TAP. TAP reagují na aktuální situaci a potřeby v sociálně vyloučené lokalitě na území obce, jejich rozsah je dán obsahem řešené aktuální situace-problému, TAP se tematic...
Více info v Textu výzvy.</v>
      </c>
      <c r="O61" s="28" t="str">
        <f>'[1]Všechny výzvy'!O61</f>
        <v>Ano</v>
      </c>
      <c r="P61" s="28" t="str">
        <f>'[1]Všechny výzvy'!P61</f>
        <v>Ne</v>
      </c>
    </row>
    <row ht="214.2" r="62" spans="1:16" x14ac:dyDescent="0.3">
      <c r="A62" s="27" t="str">
        <f>'[1]Všechny výzvy'!A77</f>
        <v>03_16_068</v>
      </c>
      <c r="B62" s="28" t="str">
        <f>'[1]Všechny výzvy'!B77</f>
        <v>Podpora zaměstnanosti cílových skupin</v>
      </c>
      <c r="C62" s="28" t="str">
        <f>'[1]Všechny výzvy'!C77</f>
        <v>PO1</v>
      </c>
      <c r="D62" s="28" t="str">
        <f>'[1]Všechny výzvy'!D77</f>
        <v>IP1.1</v>
      </c>
      <c r="E62" s="28" t="str">
        <f>'[1]Všechny výzvy'!E77</f>
        <v>Kolová</v>
      </c>
      <c r="F62" s="28" t="str">
        <f>'[1]Všechny výzvy'!F77</f>
        <v>Jednokolové hodnocení</v>
      </c>
      <c r="G62" s="29">
        <f>'[1]Všechny výzvy'!G77</f>
        <v>42704</v>
      </c>
      <c r="H62" s="29">
        <f>'[1]Všechny výzvy'!H77</f>
        <v>42704.375</v>
      </c>
      <c r="I62" s="29">
        <f>'[1]Všechny výzvy'!I77</f>
        <v>42809.666666666664</v>
      </c>
      <c r="J62" s="30">
        <f>'[1]Všechny výzvy'!J77</f>
        <v>300000000</v>
      </c>
      <c r="K62" s="28" t="str">
        <f>'[1]Všechny výzvy'!K77</f>
        <v>Výzva podporuje aktivity zaměřené na zvýšení zaměstnanosti nezaměstnaných osob a aktivizaci ekonomicky neaktivních osob. Jedná se o cílená opatření vedoucí k zaměstnání osob z cílové skupiny projektu v průběhu realizace projektu nebo následkem jejich účasti v projektu. V rámci této výzvy budou podporovány především následující aktivity, jejichž bližší specifikace je uvedena v příloze č. 2 této výzvy (viz část 11 této výzvy):
-	poradenské a informační činnosti a programy v oblasti zaměstnávání;
-	bilanční a pracovní diagnostika;
-	motivační aktivity;
-	rekvalifikace;
-	rozvoj základních kompetencí za účelem snazšího uplatnění na trhu práce; 
-	podpora aktivit k získání pracovních návyků a zkušeností;
-	zprostředkování zaměstnání, podpora umístění na uvolněná pracovní místa a podpora vytváření nových pracovních míst;
-	podpora flexibilních forem zaměstnání;
-	doprovodná opatření umožňující začlenění podpořených osob na trh práce;
-	realizace (nikoliv tvorba a pilotní ověřování) nových či inovativních nástrojů v oblasti zaměstnanosti.</v>
      </c>
      <c r="L62" s="28" t="str">
        <f>'[1]Všechny výzvy'!L77</f>
        <v>V rámci této výzvy budou podporovány aktivity pro níže vymezené skupiny osob. Konkrétní specifikace jednotlivých cílových skupin je uvedena v příloze č. 3 této výzvy:
A.	Lidé mladší 30 let, kteří nejsou v zaměstnání, ve vzdělávání nebo v profesní přípravě;
B.	Národnostní menšiny;
C.	Osoby dlouhodobě či opakovaně nezaměstnané;
D.Osoby s kumulací hendikepů na trhu práce.
Žadatel je oprávněn v rámci této výzvy předložit projektovou žádost zaměřenou pouze na jednu cílovou skupinu (A, B, C či D) z výše uvedeného výčtu.
Výše uvedené osoby musí vždy splňovat jednu z níže uvedených charakteristik:
-	osoby hledající zaměstnání, tj. uchazeči o zaměstnání dle vymezení zákonem 435/2004 Sb., o zaměstnanosti, ve znění pozdějších předpisů; 
-	neaktivní osoby, tj. osoby v produktivním věku, které nejsou ani zaměstnané (ani nevykonávají samostatně výdělečnou činnost) ani nezaměstnané (tj. evidované Úřadem práce ČR jako uchazeč o zaměstnání) a zároveň se nejedná o osoby soustavně se připravující na budoucí povolání či osoby pobírající starobní důchod.</v>
      </c>
      <c r="M62" s="28" t="str">
        <f>'[1]Všechny výzvy'!M77</f>
        <v>ČR mimo HMP</v>
      </c>
      <c r="N62" s="28" t="str">
        <f>'[1]Všechny výzvy'!N77</f>
        <v>'-	Vzdělávací a poradenské instituce;
-	Nestátní neziskové organizace s prokazatelnou dobou existence minimálně 1 rok od data vyhlášení výzvy; 
-	Obce dle zákona 128/2000 Sb, o obcích;
-	Dobrovolné svazky obcí dle zákona 128/2000 Sb, o obcích.</v>
      </c>
      <c r="O62" s="28" t="str">
        <f>'[1]Všechny výzvy'!O77</f>
        <v>Ano</v>
      </c>
      <c r="P62" s="28" t="str">
        <f>'[1]Všechny výzvy'!P77</f>
        <v>Ne</v>
      </c>
    </row>
    <row ht="173.4" r="63" spans="1:16" x14ac:dyDescent="0.3">
      <c r="A63" s="27" t="str">
        <f>'[1]Všechny výzvy'!A85</f>
        <v>03_16_132</v>
      </c>
      <c r="B63" s="28" t="str">
        <f>'[1]Všechny výzvy'!B85</f>
        <v>Podpora vzniku a provozu dětských skupin pro podniky a veřejnost mimo hl. m. Prahu</v>
      </c>
      <c r="C63" s="28" t="str">
        <f>'[1]Všechny výzvy'!C85</f>
        <v>PO1</v>
      </c>
      <c r="D63" s="28" t="str">
        <f>'[1]Všechny výzvy'!D85</f>
        <v>IP1.2</v>
      </c>
      <c r="E63" s="28" t="str">
        <f>'[1]Všechny výzvy'!E85</f>
        <v>Průběžná</v>
      </c>
      <c r="F63" s="28" t="str">
        <f>'[1]Všechny výzvy'!F85</f>
        <v>Jednokolové hodnocení</v>
      </c>
      <c r="G63" s="29">
        <f>'[1]Všechny výzvy'!G85</f>
        <v>42704</v>
      </c>
      <c r="H63" s="29">
        <f>'[1]Všechny výzvy'!H85</f>
        <v>42767.333333333336</v>
      </c>
      <c r="I63" s="29">
        <f>'[1]Všechny výzvy'!I85</f>
        <v>42788.333333333336</v>
      </c>
      <c r="J63" s="30">
        <f>'[1]Všechny výzvy'!J85</f>
        <v>927879631</v>
      </c>
      <c r="K63" s="28" t="str">
        <f>'[1]Všechny výzvy'!K85</f>
        <v>Výzva podporuje vznik a následný provoz dětských skupin za účelem zapojení rodičů do pracovního procesu. Služba hlídání a péče o dítě je poskytována v kolektivu dětí mimo domácnost dítěte. Obsahem služby hlídání a péče o dítě je zajištění potřeb dítěte a výchova, rozvoj schopností a kulturních i hygienických návyků dítěte. 
Podporována budou zařízení péče o děti pro zaměstnance i pro veřejnost.
V rámci OPZ lze tedy poskytovat službu péče o dítě v následujících režimech:
1)	Dětská skupina pro veřejnost 
2)	Podniková dětská skupina
Podrobný popis jednotlivých režimů je uveden v příloze č. 2 Specifikace režimů zařízení péče o děti.</v>
      </c>
      <c r="L63" s="28" t="str">
        <f>'[1]Všechny výzvy'!L85</f>
        <v>Rodiče s malými dětmi - Rodiče s dětmi mladšími 15 let, včetně osob, které mají děti mladší 15 let svěřeny ve své péči (např. pěstouni).</v>
      </c>
      <c r="M63" s="28" t="str">
        <f>'[1]Všechny výzvy'!M85</f>
        <v>ČR (mimo hl. m. Prahu)</v>
      </c>
      <c r="N63" s="28" t="str">
        <f>'[1]Všechny výzvy'!N85</f>
        <v>Kraje, obce a jimi zřizované organizace 
dobrovolné svazky obcí
poradenské a vzdělávací instituce
veřejné výzkumné instituce
nestátní neziskové organizace
profesní a podnikatelská sdružení
obchodní korporace
OSVČ
státní podniky
právnické osoby vykonávající podnikatelskou činnost zřízené zvláštním zákonem
školy a školská zařízení
vysoké školy 
OSS a jimi zřizované příspěvkové organizace    
sociální partneři                                                                                       
Definice jednotlivých oprávněných žadatelů je uvedena v příloze č. 1.</v>
      </c>
      <c r="O63" s="28" t="str">
        <f>'[1]Všechny výzvy'!O85</f>
        <v>Ano</v>
      </c>
      <c r="P63" s="28" t="str">
        <f>'[1]Všechny výzvy'!P85</f>
        <v>Ne</v>
      </c>
    </row>
    <row ht="193.8" r="64" spans="1:16" x14ac:dyDescent="0.3">
      <c r="A64" s="27" t="str">
        <f>'[1]Všechny výzvy'!A73</f>
        <v>03_16_064</v>
      </c>
      <c r="B64" s="28" t="str">
        <f>'[1]Všechny výzvy'!B73</f>
        <v>Podpora aktivit a programů v rámci sociálního  začleňování (2. výzva)</v>
      </c>
      <c r="C64" s="28" t="str">
        <f>'[1]Všechny výzvy'!C73</f>
        <v>PO2</v>
      </c>
      <c r="D64" s="28" t="str">
        <f>'[1]Všechny výzvy'!D73</f>
        <v>IP2.1</v>
      </c>
      <c r="E64" s="28" t="str">
        <f>'[1]Všechny výzvy'!E73</f>
        <v>Kolová</v>
      </c>
      <c r="F64" s="28" t="str">
        <f>'[1]Všechny výzvy'!F73</f>
        <v>Jednokolové hodnocení</v>
      </c>
      <c r="G64" s="29">
        <f>'[1]Všechny výzvy'!G73</f>
        <v>42668</v>
      </c>
      <c r="H64" s="29">
        <f>'[1]Všechny výzvy'!H73</f>
        <v>42669.25</v>
      </c>
      <c r="I64" s="29">
        <f>'[1]Všechny výzvy'!I73</f>
        <v>42739.5</v>
      </c>
      <c r="J64" s="30">
        <f>'[1]Všechny výzvy'!J73</f>
        <v>400000000</v>
      </c>
      <c r="K64" s="28" t="str">
        <f>'[1]Všechny výzvy'!K73</f>
        <v>1) Podpora sociální práce je základní nástroj pro sociální začleňování osob sociálně vyloučených nebo sociálním vyloučením ohrožených
A. Podpora sociální práce na obcích, slaďování metod sociální práce
B. Podpora péče poskytované v co největší míře v přirozeném prostředí klienta (komunitní péče)
B.1 Komunitní sociální práce
B.2 Komunitní centra
2) Podpora aktivit zaměřených na pečující osoby a podporu neformální péče
3) Podpora přístupu osob sociálně vyloučených nebo sociálním vyloučením ohrožených k bydlení
4) Podpora přístupu osob sociálně vyloučených nebo sociálním vyloučením ohrožených k zaměstnání a jeho udržení
5) Podpora osob sociálně vyloučených či sociálním vyloučením ohrožených prostřednictvím dalších začleňujících veřejných služeb
6) Podpora služeb pro ohrožené děti a rodiny a podpora směřující k obnovení narušených funkcí rodiny
7) Podpora aktivit pro cílovou skupinu migranti
Detailní popis podporovaných aktivit je uveden v příloze č. 2 této výzvy.</v>
      </c>
      <c r="L64" s="28" t="str">
        <f>'[1]Všechny výzvy'!L73</f>
        <v>Osoby sociálně vyloučené nebo ohrožené sociálním vyloučením uvedené v příloze č. 6 výzvy</v>
      </c>
      <c r="M64" s="28" t="str">
        <f>'[1]Všechny výzvy'!M73</f>
        <v>celá ČR a EU</v>
      </c>
      <c r="N64" s="28" t="str">
        <f>'[1]Všechny výzvy'!N73</f>
        <v>NNO, sociální družstva, obce, organizace zřizované obcemi, organizace zřizované kraji, dobrovolné svazky obcí, poskytovatelé soc. služeb.</v>
      </c>
      <c r="O64" s="28" t="str">
        <f>'[1]Všechny výzvy'!O73</f>
        <v>Ano</v>
      </c>
      <c r="P64" s="28" t="str">
        <f>'[1]Všechny výzvy'!P73</f>
        <v>Ne</v>
      </c>
    </row>
    <row ht="193.8" r="65" spans="1:16" x14ac:dyDescent="0.3">
      <c r="A65" s="27" t="str">
        <f>'[1]Všechny výzvy'!A72</f>
        <v>03_16_063</v>
      </c>
      <c r="B65" s="28" t="str">
        <f>'[1]Všechny výzvy'!B72</f>
        <v>Podpora procesu plánování sociálních služeb na obecní úrovni</v>
      </c>
      <c r="C65" s="28" t="str">
        <f>'[1]Všechny výzvy'!C72</f>
        <v>PO2</v>
      </c>
      <c r="D65" s="28" t="str">
        <f>'[1]Všechny výzvy'!D72</f>
        <v>IP2.2</v>
      </c>
      <c r="E65" s="28" t="str">
        <f>'[1]Všechny výzvy'!E72</f>
        <v>Kolová</v>
      </c>
      <c r="F65" s="28" t="str">
        <f>'[1]Všechny výzvy'!F72</f>
        <v>Jednokolové hodnocení</v>
      </c>
      <c r="G65" s="29">
        <f>'[1]Všechny výzvy'!G72</f>
        <v>42657</v>
      </c>
      <c r="H65" s="29">
        <f>'[1]Všechny výzvy'!H72</f>
        <v>42675.166666666664</v>
      </c>
      <c r="I65" s="29">
        <f>'[1]Všechny výzvy'!I72</f>
        <v>42766.5</v>
      </c>
      <c r="J65" s="30">
        <f>'[1]Všechny výzvy'!J72</f>
        <v>200000000</v>
      </c>
      <c r="K65" s="28" t="str">
        <f>'[1]Všechny výzvy'!K72</f>
        <v>1. Zajištění a koordinace procesu plánování
2. Zpracování podkladů pro vytvoření střednědobého plánu rozvoje sociálních služeb (SPRSS) / akčních plánů (AP)
3. Vytvoření SPRSS /AP
4. Informování a zapojování účastníků procesu plánování
5. Vzdělávání účastníků procesu plánování
6. Nastavení koordinace a posílení spolupráce mezi obcemi a kraji</v>
      </c>
      <c r="L65" s="28" t="str">
        <f>'[1]Všechny výzvy'!L72</f>
        <v>'- Poskytovatelé a zadavatelé sociálních služeb, služeb pro rodiny a děti a dalších služeb na podporu sociálního začleňování
- Zaměstnanci veřejné správy, kteří se věnují sociální, rodinné nebo zdravotní problematice
- Nestátní neziskové organizace
- Osoby sociálně vyloučené a osoby sociálním vyloučením ohrožené</v>
      </c>
      <c r="M65" s="28" t="str">
        <f>'[1]Všechny výzvy'!M72</f>
        <v>ČR bez hl. m. Prahy</v>
      </c>
      <c r="N65" s="28" t="str">
        <f>'[1]Všechny výzvy'!N72</f>
        <v>'-	obce dle zákona č. 128/2000 Sb., o obcích (obecní zřízení), a zákona č. 314/2002 Sb., 
o stanovení obcí s pověřeným obecním úřadem a stanovení obcí s rozšířenou působností;
-	dobrovolné svazky obcí (DSO) podle zákona č. 128/2000 Sb., o obcích (obecní zřízení); 
-	nestátní neziskové organizace (NNO) působící v sociální oblasti: 
 =	obecně prospěšné společnosti zřízené podle zákona č. 248/1995 Sb., o obecně prospěšných společnostech, ve znění pozdějších předpisů;
 =	spolky podle § 214 ? 302 zákona č. 89/2012 Sb., občanský zákoník;
 =	ústavy podle § 402 ? 418 zákona č. 89/2012 Sb., občanský zákoník;
 =	církevní právnické osoby zřízené podle zákona č. 3/2002 Sb., o církvích a náboženských společnostech, ve znění pozdějších předpisů.
Možnými žadateli pro tuto výzvu jsou i místní akční skupiny (MAS).
V případě, že je žadatelem NNO, musí být alespoň jeden z partnerů obec, případně obec s rozšířenou působností (ORP).  Obce mohou být partnery pouze bez finančního příspěvku.</v>
      </c>
      <c r="O65" s="28" t="str">
        <f>'[1]Všechny výzvy'!O72</f>
        <v>Ne</v>
      </c>
      <c r="P65" s="28" t="str">
        <f>'[1]Všechny výzvy'!P72</f>
        <v>Ne</v>
      </c>
    </row>
    <row ht="357" r="66" spans="1:16" x14ac:dyDescent="0.3">
      <c r="A66" s="27" t="str">
        <f>'[1]Všechny výzvy'!A84</f>
        <v>03_16_128</v>
      </c>
      <c r="B66" s="28" t="str">
        <f>'[1]Všechny výzvy'!B84</f>
        <v>Pilotní ověření koncepce MPSV v oblasti sociální práce a sociálního bydlení na úrovni obcí</v>
      </c>
      <c r="C66" s="28" t="str">
        <f>'[1]Všechny výzvy'!C84</f>
        <v>PO2</v>
      </c>
      <c r="D66" s="28" t="str">
        <f>'[1]Všechny výzvy'!D84</f>
        <v>IP2.2</v>
      </c>
      <c r="E66" s="28" t="str">
        <f>'[1]Všechny výzvy'!E84</f>
        <v>Průběžná</v>
      </c>
      <c r="F66" s="28" t="str">
        <f>'[1]Všechny výzvy'!F84</f>
        <v>Jednokolové hodnocení</v>
      </c>
      <c r="G66" s="29">
        <f>'[1]Všechny výzvy'!G84</f>
        <v>42622</v>
      </c>
      <c r="H66" s="29">
        <f>'[1]Všechny výzvy'!H84</f>
        <v>42625.166666666664</v>
      </c>
      <c r="I66" s="29">
        <f>'[1]Všechny výzvy'!I84</f>
        <v>42704.5</v>
      </c>
      <c r="J66" s="30">
        <f>'[1]Všechny výzvy'!J84</f>
        <v>215700000</v>
      </c>
      <c r="K66" s="28" t="str">
        <f>'[1]Všechny výzvy'!K84</f>
        <v>Podporované aktivity podpory typu A - Systémová podpora sociální práce v obcích (maximální doba realizace 24 měsíců):
1) Výkon sociální práce dle § 63 zákona č. 111/2006 Sb., o pomoci v hmotné nouzi a dle § 92 zákona č. 108/2006 Sb., o sociálních službách
2) Součinnost sociálních pracovníků projektu se stávajícími sociálními pracovníky úřadu i dalšími pracovníky v rámci organizační struktury úřadu
3) Součinnost s projektem "Systémová podpora sociální práce v obcích"
4) Vzdělávání a supervize
Podporované aktivity podpory typu B - Systémová podpora v oblasti sociálního bydlení v obcích (maximální doba realizace 36 měsíců):
1) Zpracování analýz potřebných pro tvorbu či aktualizaci lokální koncepce sociálního bydlení podle Koncepce sociálního bydlení ČR 2015 - 2025
2) Tvorba nebo aktualizace lokální koncepce sociálního bydlení na území obce, včetně způsobu financování a spolupráce s dalšími obcemi a relevantními aktéry
3) Tvorba metodik sociální práce v oblasti bydlení
4) Pilotní ověření lokální koncepce sociálního bydlení
5) Součinnost s projektem "Sociální bydlení - metodická a informační podpora v oblasti sociálních agend"
6) Vzdělávání
7) Evaluace projektu
8) Informační kampaň
Detailní popis podporovaných aktivit je uveden v příloze č. 2 této výzvy.</v>
      </c>
      <c r="L66" s="28" t="str">
        <f>'[1]Všechny výzvy'!L84</f>
        <v>Podpora typu A - Systémová podpora sociální práce v obcích:
= sociální pracovníky
- pracovníky, na které se vztahuje § 109 a 110 zákona č. 108/2006 Sb., o sociálních službách;
= zaměstnance veřejné správy, kteří se věnují sociální, rodinné nebo zdravotní problematice
- zaměstnance krajů a obcí (a jimi zřizovaných organizací), organizačních složek státu, kteří se věnují sociální, rodinné a zdravotní problematice;
= osoby sociálně vyloučené a osoby sociálním vyloučením ohrožené
- osoby vyčleněné nebo ohrožené vyčleněním mimo běžný život společnosti, které se do něj v důsledku nepříznivé sociální situace nemohou zapojit.
Podpora typu B - Systémová podpora v oblasti sociálního bydlení v obcích:
= sociální pracovníky
- pracovníky, na které se vztahuje § 109 a 110 zákona č. 108/2006 Sb., o sociálních službách;
= pracovníky v sociálních službách ? pro účely této výzvy se danou cílovou skupinou rozumí:
- pracovníky v sociálních službách, na které se vztahuje § 116 zákona č. 108/2006 Sb., o sociálních službách;
= zaměstnance veřejné správy, kteří se věnují sociální, rodinné nebo zdravotní problematice
- zaměstnance krajů a obcí (a jimi zřizovaných organizací), organizačních složek státu, kteří se věnují sociální, rodinné a zdravotní problematice;
= osoby sociálně vyloučené a osoby sociálním vyloučením ohrožené
- osoby vyčleněné nebo ohrožené vyčleněním mimo běžný život společnosti, které se do něj v důsledku nepříznivé sociální situace nemohou zapojit;
= provozovatele sociálního bydlení a dalších služeb obecného zájmu (nemusí to být pouze poskytovatelé sociálních a zdravotních služeb)
- právnické a fyzické osoby provozující sociální bydlení dle připravovaného zákona o sociálním bydlení (s výjimkou ubytoven) a pod.</v>
      </c>
      <c r="M66" s="28" t="str">
        <f>'[1]Všechny výzvy'!M84</f>
        <v>ČR mimo HMP</v>
      </c>
      <c r="N66" s="28" t="str">
        <f>'[1]Všechny výzvy'!N84</f>
        <v>Podpora typu A - Systémová podpora sociální práce v obcích:
Obec Bučovice
Obec Holešov
Obec Jilemnice
Obec Lovosice
Obec Moravský Beroun
Obec Havlíčkův Brod
Obec Hodonín
Obec Chrudim
Obec Kolín
Obec Litvínov
Obec Písek
Obec Valašské Meziříčí
Obec Hradec Králové
Obec Kladno
Obec Most
Podpora typu B - Systémová podpora v oblasti sociálního bydlení v obcích:
Obec Kadaň
Obec Křižánky
Obec Otrokovice
Obec Štětí
Obec Velké Hamry
Obec Veselíčko
Obec Vír
Obec Chomutov
Obec Jindřichův Hradec
Obec Most
Obec Pardubice
Obec Ostrava
Obec Plzeň
Obec Brno
Obec Velké Hamry
Obec Most
Obec Brno</v>
      </c>
      <c r="O66" s="28" t="str">
        <f>'[1]Všechny výzvy'!O84</f>
        <v>Ne</v>
      </c>
      <c r="P66" s="28" t="str">
        <f>'[1]Všechny výzvy'!P84</f>
        <v>Ne</v>
      </c>
    </row>
    <row ht="204" r="67" spans="1:16" x14ac:dyDescent="0.3">
      <c r="A67" s="27" t="str">
        <f>'[1]Všechny výzvy'!A59</f>
        <v>03_16_050</v>
      </c>
      <c r="B67" s="28" t="str">
        <f>'[1]Všechny výzvy'!B59</f>
        <v>Realizace genderových auditů u zaměstnavatelů - méně rozvinuté regiony</v>
      </c>
      <c r="C67" s="28" t="str">
        <f>'[1]Všechny výzvy'!C59</f>
        <v>PO1</v>
      </c>
      <c r="D67" s="28" t="str">
        <f>'[1]Všechny výzvy'!D59</f>
        <v>IP1.2</v>
      </c>
      <c r="E67" s="28" t="str">
        <f>'[1]Všechny výzvy'!E59</f>
        <v>Kolová</v>
      </c>
      <c r="F67" s="28" t="str">
        <f>'[1]Všechny výzvy'!F59</f>
        <v>Jednokolové hodnocení</v>
      </c>
      <c r="G67" s="29">
        <f>'[1]Všechny výzvy'!G59</f>
        <v>42614</v>
      </c>
      <c r="H67" s="29">
        <f>'[1]Všechny výzvy'!H59</f>
        <v>42623.166666666664</v>
      </c>
      <c r="I67" s="29">
        <f>'[1]Všechny výzvy'!I59</f>
        <v>42734.75</v>
      </c>
      <c r="J67" s="30">
        <f>'[1]Všechny výzvy'!J59</f>
        <v>30000000</v>
      </c>
      <c r="K67" s="28" t="str">
        <f>'[1]Všechny výzvy'!K59</f>
        <v>Podporovanou aktivitou je realizace genderového auditu u zaměstnavatele s alespoň 10-ti zaměstnanci (myšleno v přepočtu na celé úvazky v okamžiku uzavření smlouvy o provedení auditu). Audit musí odpovídat standardu vydanému Úřadem vlády dostupnému na adrese: http://www.vlada.cz/cz/-138750. Standard genderového auditu je rovněž přílohou výzvy č. 1. Výstupem projektu bude závěrečná zpráva odpovídající požadavkům uvedeného standardu za každý provedený audit v rámci projektu. V rámci výzvy může každý zaměstnavatel projít genderovým auditem pouze jednou. Výjimku tvoří situace, kdy je z objektivních časových, nebo místních důvodů auditována pouze část určité organizace. V takovém případě je možné, aby oddělená pracoviště jedné organizace prošla více nezávislými audity. 
Pokud žadatel bude provádět audity v jiné organizaci, než ve své vlastní, do žádosti uvede jejich předpokládaný počet a velikost.
Rozpočet projektu bude posuzován z hlediska efektivity ve vztahu počtu auditů vůči celkovým přímým nákladům  přičemž průměrná cena jednoho auditu by neměla překračovat cenu stanovenou tabulkou obvyklých cen uvedené v příloze č. 2.</v>
      </c>
      <c r="L67" s="28" t="str">
        <f>'[1]Všechny výzvy'!L59</f>
        <v>Zaměstnanci
Zaměstnavatelé</v>
      </c>
      <c r="M67" s="28" t="str">
        <f>'[1]Všechny výzvy'!M59</f>
        <v>celá ČR mimo HMP</v>
      </c>
      <c r="N67" s="28" t="str">
        <f>'[1]Všechny výzvy'!N59</f>
        <v>Pro tuto výzvu jsou oprávněnými žadateli: 
-	obchodní korporace
-	OSVČ
-	státní podnik
-	NNO
-	profesní a podnikatelská sdružení?	poradenské a vzdělávací instituce
-	školy a školská zařízení
-	vysoké školy
-	veřejné výzkumné instituce
-	kraje 
-	organizace zřizované kraji 
-	obce 
-	organizace zřizované obcemi 
-	dobrovolné svazky obcí
-	sociální partneři
-	organizační složky státu
-	příspěvkové organizace zřízené organizačními složkami státu
-	právnické osoby vykonávající podnikatelskou činnost zřízené zvláštním zákon 
Definice oprávněných žadatelů naleznete v příloze č.3 výzvy 050.</v>
      </c>
      <c r="O67" s="28" t="str">
        <f>'[1]Všechny výzvy'!O59</f>
        <v>Ne</v>
      </c>
      <c r="P67" s="28" t="str">
        <f>'[1]Všechny výzvy'!P59</f>
        <v>Ne</v>
      </c>
    </row>
    <row ht="193.8" r="68" spans="1:16" x14ac:dyDescent="0.3">
      <c r="A68" s="27" t="str">
        <f>'[1]Všechny výzvy'!A60</f>
        <v>03_16_051</v>
      </c>
      <c r="B68" s="28" t="str">
        <f>'[1]Všechny výzvy'!B60</f>
        <v>Realizace genderových auditů u zaměstnavatelů - Praha</v>
      </c>
      <c r="C68" s="28" t="str">
        <f>'[1]Všechny výzvy'!C60</f>
        <v>PO1</v>
      </c>
      <c r="D68" s="28" t="str">
        <f>'[1]Všechny výzvy'!D60</f>
        <v>IP1.2</v>
      </c>
      <c r="E68" s="28" t="str">
        <f>'[1]Všechny výzvy'!E60</f>
        <v>Kolová</v>
      </c>
      <c r="F68" s="28" t="str">
        <f>'[1]Všechny výzvy'!F60</f>
        <v>Jednokolové hodnocení</v>
      </c>
      <c r="G68" s="29">
        <f>'[1]Všechny výzvy'!G60</f>
        <v>42614</v>
      </c>
      <c r="H68" s="29">
        <f>'[1]Všechny výzvy'!H60</f>
        <v>42623.166666666664</v>
      </c>
      <c r="I68" s="29">
        <f>'[1]Všechny výzvy'!I60</f>
        <v>42734.75</v>
      </c>
      <c r="J68" s="30">
        <f>'[1]Všechny výzvy'!J60</f>
        <v>5000000</v>
      </c>
      <c r="K68" s="28" t="str">
        <f>'[1]Všechny výzvy'!K60</f>
        <v>Podporovanou aktivitou je realizace genderového auditu u zaměstnavatele s alespoň 10-ti zaměstnanci (myšleno v přepočtu na celé úvazky v okamžiku uzavření smlouvy o provedení auditu). Audit musí odpovídat standardu vydanému Úřadem vlády dostupnému na adrese: http://www.vlada.cz/cz/-138750. Standard genderového auditu je rovněž přílohou výzvy č. 1. Výstupem projektu bude závěrečná zpráva odpovídající požadavkům uvedeného standardu za každý provedený audit v rámci projektu. V rámci výzvy může každý zaměstnavatel projít genderovým auditem pouze jednou. Výjimku tvoří situace, kdy je z objektivních časových, nebo místních důvodů auditována pouze část určité organizace. V takovém případě je možné, aby oddělená pracoviště jedné organizace prošla více nezávislými audity. 
Pokud žadatel bude provádět audity v jiné organizaci, než ve své vlastní, do žádosti uvede jejich předpokládaný počet a velikost.
Rozpočet projektu bude posuzován z hlediska efektivity ve vztahu počtu auditů vůči celkovým přímým nákladům přičemž průměrná cena jednoho auditu by neměla překračovat cenu stanovenou tabulkou obvyklých cen uvedené v příloze č. 2.</v>
      </c>
      <c r="L68" s="28" t="str">
        <f>'[1]Všechny výzvy'!L60</f>
        <v>zaměstnavatelé
zaměstnanci</v>
      </c>
      <c r="M68" s="28" t="str">
        <f>'[1]Všechny výzvy'!M60</f>
        <v>HMP</v>
      </c>
      <c r="N68" s="28" t="str">
        <f>'[1]Všechny výzvy'!N60</f>
        <v>'-	obchodní korporace
-	OSVČ
- státní podnik
- 	NNO
-	profesní a podnikatelská sdružení?	poradenské a vzdělávací instituce
-	školy a školská zařízení
-	vysoké školy
-	veřejné výzkumné instituce
-	kraje 
-	organizace zřizované kraji 
-	obce 
-	organizace zřizované obcemi 
-	dobrovolné svazky obcí
-	sociální partneři
-	organizační složky státu
-	příspěvkové organizace zřízené organizačními složkami státu
-	právnické osoby vykonávající podnikatelskou činnost zřízené zvláštním zákon</v>
      </c>
      <c r="O68" s="28" t="str">
        <f>'[1]Všechny výzvy'!O60</f>
        <v>Ne</v>
      </c>
      <c r="P68" s="28" t="str">
        <f>'[1]Všechny výzvy'!P60</f>
        <v>Ne</v>
      </c>
    </row>
    <row ht="234.6" r="69" spans="1:16" x14ac:dyDescent="0.3">
      <c r="A69" s="27" t="str">
        <f>'[1]Všechny výzvy'!A69</f>
        <v>03_16_060</v>
      </c>
      <c r="B69" s="28" t="str">
        <f>'[1]Všechny výzvy'!B69</f>
        <v>Vzdělávání - společná cesta k rozvoji!</v>
      </c>
      <c r="C69" s="28" t="str">
        <f>'[1]Všechny výzvy'!C69</f>
        <v>PO1</v>
      </c>
      <c r="D69" s="28" t="str">
        <f>'[1]Všechny výzvy'!D69</f>
        <v>IP1.3</v>
      </c>
      <c r="E69" s="28" t="str">
        <f>'[1]Všechny výzvy'!E69</f>
        <v>Průběžná</v>
      </c>
      <c r="F69" s="28" t="str">
        <f>'[1]Všechny výzvy'!F69</f>
        <v>Jednokolové hodnocení</v>
      </c>
      <c r="G69" s="29">
        <f>'[1]Všechny výzvy'!G69</f>
        <v>42613</v>
      </c>
      <c r="H69" s="29">
        <f>'[1]Všechny výzvy'!H69</f>
        <v>42646.333333333336</v>
      </c>
      <c r="I69" s="29">
        <f>'[1]Všechny výzvy'!I69</f>
        <v>42667.333333333336</v>
      </c>
      <c r="J69" s="30">
        <f>'[1]Všechny výzvy'!J69</f>
        <v>560500000</v>
      </c>
      <c r="K69" s="28" t="str">
        <f>'[1]Všechny výzvy'!K69</f>
        <v>'- Další profesní vzdělávání zaměstnanců podporované zaměstnavateli.
- Podporované oblasti vzdělávání: Obecné IT, Měkké a manažerské dovednosti, Jazykové vzdělávání, Specializované IT, Účetní, ekonomické a právní kurzy, Technické a jiné odborné vzdělávání, Interní lektor.
Více informací k podporovaným aktivitám lze nalézt ve Specifické části pravidel pro žadatele a příjemce v rámci OPZ pro projekty s jednotkovými náklady zaměřené na další profesní vzdělávání (dále jen ?Specifická část pravidel?; konkrétní odkaz na elektronickou verzi tohoto dokumentu viz část 10.2 této výzvy).
Podpora nesmí být poskytnuta na vzdělávání, které podnik organizuje za účelem, aby 
dodržel závazné vnitrostátní normy vzdělávání. 
V rámci projektu může jedna podpořená osoba absolvovat maximálně 10 kurzů.
Z celkového počtu zapojených osob  do projektu musí být podíl celkového počtu účastníků (indikátor 6 00 00) minimálně 60 %. 
V rozpočtu projektu nesmí výdaje na aktivitu Měkké a manažerské dovednosti překročit 30 % celkových způsobilých výdajů projektu.</v>
      </c>
      <c r="L69" s="28" t="str">
        <f>'[1]Všechny výzvy'!L69</f>
        <v>Podporovanou cílovou skupinou jsou:
a)	Zaměstnanci podniků a zaměstnanci OSVČ sdružených v profesních a podnikatelských sdruženích definovaných výše v kapitole 3.3 v bodě a),
b)	Zaměstnanci NNO sdružených v zastřešujících organizacích uvedených výše v kapitole 3.3 v bodě b), 
c)	Zaměstnanci účelových zařízení registrovaných církví a náboženských společností definovaných v kapitole 3.3 v bodě c).</v>
      </c>
      <c r="M69" s="28" t="str">
        <f>'[1]Všechny výzvy'!M69</f>
        <v>ČR mimo HMP</v>
      </c>
      <c r="N69" s="28" t="str">
        <f>'[1]Všechny výzvy'!N69</f>
        <v>a)	Profesní a podnikatelská sdružení:
b)	Zastřešující organizace nestátních neziskových organizací (dále "NNO")c)	Účelová zařízení registrovaných církví a náboženských společností dle § 15a odst. 1 písm. b) zákona č. 3/2002 Sb., o církvích a náboženských společnostech, ve znění pozdějších předpisů.
Z výše uvedených oprávněných žadatelů jsou vyloučeny: 
- Subjekty splňující výše uvedené podmínky oprávněnosti žadatele, které k okamžiku předložení žádosti již předložily jinou žádost o podporu v rámci této výzvy.</v>
      </c>
      <c r="O69" s="28" t="str">
        <f>'[1]Všechny výzvy'!O69</f>
        <v>Ano</v>
      </c>
      <c r="P69" s="28" t="str">
        <f>'[1]Všechny výzvy'!P69</f>
        <v>Ne</v>
      </c>
    </row>
    <row ht="163.19999999999999" r="70" spans="1:16" x14ac:dyDescent="0.3">
      <c r="A70" s="27" t="str">
        <f>'[1]Všechny výzvy'!A52</f>
        <v>03_16_043</v>
      </c>
      <c r="B70" s="28" t="str">
        <f>'[1]Všechny výzvy'!B52</f>
        <v>Podnikové vzdělávání zaměstnanců</v>
      </c>
      <c r="C70" s="28" t="str">
        <f>'[1]Všechny výzvy'!C52</f>
        <v>PO1</v>
      </c>
      <c r="D70" s="28" t="str">
        <f>'[1]Všechny výzvy'!D52</f>
        <v>IP1.3</v>
      </c>
      <c r="E70" s="28" t="str">
        <f>'[1]Všechny výzvy'!E52</f>
        <v>Kolová</v>
      </c>
      <c r="F70" s="28" t="str">
        <f>'[1]Všechny výzvy'!F52</f>
        <v>Jednokolové hodnocení</v>
      </c>
      <c r="G70" s="29">
        <f>'[1]Všechny výzvy'!G52</f>
        <v>42536</v>
      </c>
      <c r="H70" s="29">
        <f>'[1]Všechny výzvy'!H52</f>
        <v>42552.166666666664</v>
      </c>
      <c r="I70" s="29">
        <f>'[1]Všechny výzvy'!I52</f>
        <v>42613.708333333336</v>
      </c>
      <c r="J70" s="30">
        <f>'[1]Všechny výzvy'!J52</f>
        <v>2000000000</v>
      </c>
      <c r="K70" s="28" t="str">
        <f>'[1]Všechny výzvy'!K52</f>
        <v>Další profesní vzdělávání zaměstnanců podporované zaměstnavateli.
Podporované oblasti vzdělávání: Obecné IT, Měkké a manažerské dovednosti, Jazykové vzdělávání, Specializované IT, Účetní, ekonomické a právní kurzy, Technické a jiné odborné vzdělávání, Interní lektor.</v>
      </c>
      <c r="L70" s="28" t="str">
        <f>'[1]Všechny výzvy'!L52</f>
        <v>Zaměstnanci - osoby, které jsou v pracovněprávním nebo obdobném vztahu k organizaci žadatele/partnera s výjimkou osob zaměstnaných na dohodu o provedení práce.</v>
      </c>
      <c r="M70" s="28" t="str">
        <f>'[1]Všechny výzvy'!M52</f>
        <v>ČR mimo HMP</v>
      </c>
      <c r="N70" s="28" t="str">
        <f>'[1]Všechny výzvy'!N52</f>
        <v>Zaměstnavatelé:
Obchodní korporace - obchodní korporace vymezené zákonem č. 90/2012 Sb., o obchodních korporacích:
a)	obchodní společnosti - veřejná obchodní společnost, komanditní společnost, společnost s ručením omezeným, akciová společnost, evropská společnost, evropské hospodářské zájmové sdružení;
b)	družstva - družstvo, evropská družstevní společnost.
Státní podnik - státní podnik dle zákona č. 77/1997 Sb., o státním podniku.
OSVČ - osoba samostatně výdělečně činná dle zákona č. 155/1995 Sb., o důchodovém pojištění.
Právnické osoby vykonávající podnikatelskou činnost zřízené zvláštním zákonem.</v>
      </c>
      <c r="O70" s="28" t="str">
        <f>'[1]Všechny výzvy'!O52</f>
        <v>Ano</v>
      </c>
      <c r="P70" s="28" t="str">
        <f>'[1]Všechny výzvy'!P52</f>
        <v>Ne</v>
      </c>
    </row>
    <row ht="346.8" r="71" spans="1:16" x14ac:dyDescent="0.3">
      <c r="A71" s="27" t="str">
        <f>'[1]Všechny výzvy'!A63</f>
        <v>03_16_054</v>
      </c>
      <c r="B71" s="28" t="str">
        <f>'[1]Všechny výzvy'!B63</f>
        <v>Výzva pro organizační složky státu a jimi řízené / zřízené příspěvkové organizace</v>
      </c>
      <c r="C71" s="28" t="str">
        <f>'[1]Všechny výzvy'!C63</f>
        <v>PO1</v>
      </c>
      <c r="D71" s="28" t="str">
        <f>'[1]Všechny výzvy'!D63</f>
        <v>IP1.3</v>
      </c>
      <c r="E71" s="28" t="str">
        <f>'[1]Všechny výzvy'!E63</f>
        <v>Průběžná</v>
      </c>
      <c r="F71" s="28" t="str">
        <f>'[1]Všechny výzvy'!F63</f>
        <v>Jednokolové hodnocení</v>
      </c>
      <c r="G71" s="29">
        <f>'[1]Všechny výzvy'!G63</f>
        <v>42522</v>
      </c>
      <c r="H71" s="29">
        <f>'[1]Všechny výzvy'!H63</f>
        <v>42522.166666666664</v>
      </c>
      <c r="I71" s="29">
        <f>'[1]Všechny výzvy'!I63</f>
        <v>43251.5</v>
      </c>
      <c r="J71" s="30">
        <f>'[1]Všechny výzvy'!J63</f>
        <v>726387000</v>
      </c>
      <c r="K71" s="28" t="str">
        <f>'[1]Všechny výzvy'!K63</f>
        <v>'-	Další profesní vzdělávání zaměstnanců podporované zaměstnavateli, zaměřené na odborné i klíčové kompetence, včetně podpory dalšího profesního vzdělávání OSVČ.
-	Další profesní vzdělávání starších zaměstnanců podporované zaměstnavateli, zaměřené na odborné i klíčové kompetence, včetně podpory dalšího profesního vzdělávání OSVČ.
-	Tvorba a realizace podnikových vzdělávacích programů, včetně přípravy podnikových lektorů a instruktorů.
-	Podpora a poradenství při vytváření a zavádění moderních systémů řízení a rozvoje lidských zdrojů v podnicích.
-	Podpora zavádění age managementu (řízení s ohledem na věk, schopnosti a potenciál pracovníků) do podniků.
-	Podpora spolupráce podniků a vzdělávacích institucí za účelem slaďování kvalifikační úrovně a kvalifikační struktury pracovní síly s požadavky trhu práce.
-	Podpora odborné praxe a stáží v podnicích.</v>
      </c>
      <c r="L71" s="28" t="str">
        <f>'[1]Všechny výzvy'!L63</f>
        <v>a)	zaměstnavatelé : 
-	obchodní korporace vymezené zákonem č. 90/2012 Sb., o obchodních korporacích; 
-	osoby samostatně výdělečně činné (OSVČ);  
-	státní podniky;
-	právnické osoby vykonávající podnikatelskou činnost zřízené zvláštním zákonem;
-	nestátní neziskové organizace;
-	organizace zřizované organizačními složkami státu, organizace zřizované kraji, organizace zřizované obcemi a svazky obcí, jejichž předmětem činnosti je oblast cestovního ruchu ;
-	profesní a podnikatelská sdružení, jejichž předmětem činnosti je oblast cestovního ruchu ;
b)	OSVČ - fyzické osoby bez zaměstnanců  - cílovou skupinou mohou být také OSVČ, které nemají vlastní zaměstnance, školení zajišťují pro sebe a jsou možnými potencionálními zaměstnavateli. V případě této cílové skupiny je možné hradit pouze náklady na vzdělávání, není možné hradit mzdové náklady;  
c)	zaměstnanci - osoby, které jsou v pracovně právním nebo obdobném vztahu nebo služebním poměru k organizaci; jedná se o zaměstnance zaměstnavatelů definovaných v bodě a);  
d)	potenciální noví zaměstnanci - fyzické osoby, o kterých zaměstnavatel definovaný v bodě a) předpokládá, že se po podpoře v rámci projektu stanou jeho zaměstnanci.</v>
      </c>
      <c r="M71" s="28" t="str">
        <f>'[1]Všechny výzvy'!M63</f>
        <v>ČR mimo HMP</v>
      </c>
      <c r="N71" s="28" t="str">
        <f>'[1]Všechny výzvy'!N63</f>
        <v>Pro tuto výzvu jsou oprávněnými žadateli: 	
Ministerstvo průmyslu a obchodu
Národní ústav pro vzdělávání, školské poradenské zařízení a zařízení pro další vzdělávání pedagogických pracovníků (NÚV) 
Česká centrála cestovního ruchu - CzechTourism
Obecně může dle pravidel Operačního programu Zaměstnanost oprávněným žadatelem být:
-	osoba (právnická nebo fyzická), která je registrovaným subjektem v ČR, tj. osoba, která má vlastní identifikační číslo (tzv. IČO někdy také IČ),  
-	osoba, která má aktivní datovou schránku,  
-	osoba, která nepatří mezi subjekty, které se nemohou výzvy účastnit z důvodů insolvence, pokut, dluhu aj. dle následujícího odstavce .
Potenciální žadatelé a jejich partneři s finančním příspěvkem nejsou oprávněni účastnit se výzvy nebo získat podporu, pokud:
-	jsou v likvidaci, v úpadku, hrozícím úpadku či je proti nim vedeno insolvenční řízení ve smyslu zákona č. 182/2006 Sb., o úpadku a způsobech jeho řešení (insolvenční zákon);
-	mají v evidenci daní zachyceny daňové nedoplatky nebo mají nedoplatek na pojistném nebo na penále na veřejné zdravotní pojištění nebo na sociálním zabezpečení nebo příspěvku na státní politiku zaměstnanosti;
-	na ně byl vydán inkasní příkaz po předcházejícím rozhodnutí Evropské komise prohlašujícím, že poskytnutá podpora je protiprávní a neslučitelná se společným trhem;
-	jim byla v posledních 3 letech pravomocně uložena pokuta za umožnění výkonu nelegální práce podle § 5 písm. e) bod 3 zákona č. 435/2004 Sb., o zaměstnanosti, ve znění pozdějších předpisů.
Podmínky oprávněnosti žadatele jsou posuzovány během hodnocení a výběru projektů a musí být splněny k datu podání žádosti o podporu. K otázce, zda splňují body v předchozím odstavci, se žadatelé vyjadřují v rámci čestného prohlášení v žádosti o podporu, přičemž splnění potvrzují jak za sebe, tak za případné partnery s finančním příspěvkem.</v>
      </c>
      <c r="O71" s="28" t="str">
        <f>'[1]Všechny výzvy'!O63</f>
        <v>Ano</v>
      </c>
      <c r="P71" s="28" t="str">
        <f>'[1]Všechny výzvy'!P63</f>
        <v>Ne</v>
      </c>
    </row>
    <row ht="408" r="72" spans="1:16" x14ac:dyDescent="0.3">
      <c r="A72" s="27" t="str">
        <f>'[1]Všechny výzvy'!A76</f>
        <v>03_16_067</v>
      </c>
      <c r="B72" s="28" t="str">
        <f>'[1]Všechny výzvy'!B76</f>
        <v>Podpora sociálního podnikání</v>
      </c>
      <c r="C72" s="28" t="str">
        <f>'[1]Všechny výzvy'!C76</f>
        <v>PO2</v>
      </c>
      <c r="D72" s="28" t="str">
        <f>'[1]Všechny výzvy'!D76</f>
        <v>IP2.1</v>
      </c>
      <c r="E72" s="28" t="str">
        <f>'[1]Všechny výzvy'!E76</f>
        <v>Kolová</v>
      </c>
      <c r="F72" s="28" t="str">
        <f>'[1]Všechny výzvy'!F76</f>
        <v>Jednokolové hodnocení</v>
      </c>
      <c r="G72" s="29">
        <f>'[1]Všechny výzvy'!G76</f>
        <v>42521</v>
      </c>
      <c r="H72" s="29">
        <f>'[1]Všechny výzvy'!H76</f>
        <v>42522.166666666664</v>
      </c>
      <c r="I72" s="29">
        <f>'[1]Všechny výzvy'!I76</f>
        <v>42643.5</v>
      </c>
      <c r="J72" s="30">
        <f>'[1]Všechny výzvy'!J76</f>
        <v>100000000</v>
      </c>
      <c r="K72" s="28" t="str">
        <f>'[1]Všechny výzvy'!K76</f>
        <v>Vznik a rozvoj nových podnikatelských aktivit v oblasti sociálního podnikání - integrační sociální podnik.
Příjemce musí naplňovat současně tyto principy a charakteristiky sociálního podnikání:
I. společensky prospěšný cíl - charakteristika principu: společensky prospěšný cíl zaměstnávání a sociálního začleňování osob znevýhodněných na trhu práce,
II. sociální prospěch - charakteristika principu:
a) zaměstnávání a sociální začleňování osob ze znevýhodněných skupin, tj. osob definovaných v části 4. 3 cílové skupiny - min. podíl zaměstnanců ze znevýhodněných skupin činí 30 %, min. úvazek pro zaměstnance z cílových skupin je 0,4, zaměstnanci z cílových skupin musí mít uzavřenou pracovní smlouvu nebo dohodu o pracovní činnosti (dohoda o provedení práce
není pro zaměstnance z cílových skupin akceptovatelná);
b) účast zaměstnanců a členů na směřování podniku,
c) důraz na rozvoj pracovních kompetencí znevýhodněných zaměstnanců;
III. ekonomický prospěch - charakteristika principu:
a) více než 50 % případného zisku je reinvestováno do rozvoje sociálního podniku a/nebo pro naplnění jeho společensky prospěšných cílů,
b) nezávislost (autonomie) v manažerském rozhodování a řízení na externích zakladatelích nebo zřizovatelích,
c) alespoň 30 % podíl tržeb z prodeje výrobků a služeb na celkových výnosech, sleduje se za posledních 12 měsíců realizace projektu,
IV. environmentální prospěch - charakteristika principu:
a) zohledňování environmentálních aspektů výroby i spotřeby,
V. místní prospěch ? charakteristika principu:
a) přednostní uspokojování potřeb místní komunity a místní poptávky,
b) využívání přednostně místních zdrojů,
c) spolupráce sociálního podniku s místními aktéry.
Výše uvedené principy a charakteristiky sociálního podnikání jsou dále rozpracovány a zveřejněny jako "rozpoznávací znaky integračního sociálního podniku" - viz příloha č. 2 výzvy. Všechny
rozpoznávací znaky integračního sociálního podniku jsou pro příjemce závazné. 
Vice informací v textu výzvy 067.</v>
      </c>
      <c r="L72" s="28" t="str">
        <f>'[1]Všechny výzvy'!L76</f>
        <v>'- Osoby dlouhodobě či opakovaně nezaměstnané
- Osoby se zdravotním postižením
- Osoby v nebo po výkonu trestu
- Osoby opouštějící institucionální zařízení
- Azylanti do 12 měsíců od získání azylu</v>
      </c>
      <c r="M72" s="28" t="str">
        <f>'[1]Všechny výzvy'!M76</f>
        <v>celá ČR mimo hl.m. Prahy</v>
      </c>
      <c r="N72" s="28" t="str">
        <f>'[1]Všechny výzvy'!N76</f>
        <v>Pro tuto výzvu jsou oprávněnými žadateli:
a) Osoba samostatně výdělečně činná OSVČ) dle zákona č. 155/1995 Sb., o důchodovém pojištění;
b) Obchodní korporace vymezené zákonem č. 90/2012 Sb., o obchodních korporacích:
o veřejná obchodní společnost
o komanditní společnost
o společnost s ručením omezeným
o akciová společnost
o evropská společnost
o evropské hospodářské zájmové sdružení
o družstva (družstvo, sociální družstvo, evropská družstevní společnost).
Způsob zapojení obcí a svazku obcí do sociálního podnikání je specifikován v příloze č. 2, a to
v komentáři rozpoznávacího znaku 3 b).
c) nestátní neziskové organizace, a to:
o obecně prospěšné společnosti zřízené podle zákona č. 248/1995 Sb., o obecně prospěšných
společnostech
o ústavy dle § 402-418 zákona č. 89/2012 Sb., občanský zákoník
o církevní právnické osoby zřízené podle zákona č. 3/2002 Sb., o církvích a náboženských
společnostech, pokud poskytují zdravotní, kulturní, vzdělávací a sociální služby nebo sociálně
právní ochranu dětí.
o spolky dle § 214-302 zákona č. 89/2012 Sb., občanský zákoník;
Výše uvedené právní formy nestátních neziskových organizací musí v rámci své hlavní činnosti
poskytovat základní druhy a formy sociálních služeb v rozsahu stanoveném základními činnostmi u
jednotlivých druhů sociálních služeb. Jejich výčet a charakteristiky jsou uvedeny v části třetí, hlavě I, díle
2 až 4 zákona č. 108/2006 Sb., o sociálních službách, ve znění pozdějších předpisů. Žadatel je v době
podání žádosti registrovaným poskytovatelem sociálních služeb podle výše uvedeného zákona a
sociální službu poskytuje min. po dobu 12 měsíců. Nová podnikatelská aktivita definovaná v bodě 4. 1
výzvy musí být provozována výhradně jako vedlejší činnost nestátní neziskové organizace.</v>
      </c>
      <c r="O72" s="28" t="str">
        <f>'[1]Všechny výzvy'!O76</f>
        <v>Ano</v>
      </c>
      <c r="P72" s="28" t="str">
        <f>'[1]Všechny výzvy'!P76</f>
        <v>Ne</v>
      </c>
    </row>
    <row ht="244.8" r="73" spans="1:16" x14ac:dyDescent="0.3">
      <c r="A73" s="27" t="str">
        <f>'[1]Všechny výzvy'!A62</f>
        <v>03_16_053</v>
      </c>
      <c r="B73" s="28" t="str">
        <f>'[1]Všechny výzvy'!B62</f>
        <v>Specifická výzva na vybrané cílové skupiny</v>
      </c>
      <c r="C73" s="28" t="str">
        <f>'[1]Všechny výzvy'!C62</f>
        <v>PO1</v>
      </c>
      <c r="D73" s="28" t="str">
        <f>'[1]Všechny výzvy'!D62</f>
        <v>IP1.1</v>
      </c>
      <c r="E73" s="28" t="str">
        <f>'[1]Všechny výzvy'!E62</f>
        <v>Kolová</v>
      </c>
      <c r="F73" s="28" t="str">
        <f>'[1]Všechny výzvy'!F62</f>
        <v>Jednokolové hodnocení</v>
      </c>
      <c r="G73" s="29">
        <f>'[1]Všechny výzvy'!G62</f>
        <v>42520</v>
      </c>
      <c r="H73" s="29">
        <f>'[1]Všechny výzvy'!H62</f>
        <v>42520.166666666664</v>
      </c>
      <c r="I73" s="29">
        <f>'[1]Všechny výzvy'!I62</f>
        <v>42597.666666666664</v>
      </c>
      <c r="J73" s="30">
        <f>'[1]Všechny výzvy'!J62</f>
        <v>189000000</v>
      </c>
      <c r="K73" s="28" t="str">
        <f>'[1]Všechny výzvy'!K62</f>
        <v>Výzva podporuje aktivity zaměřené na zvýšení zaměstnanosti nezaměstnaných osob a aktivizaci ekonomicky neaktivních osob z cílových skupin zvlášť ohrožených na trhu práce. Jedná se o cílená opatření vedoucí k zaměstnání osob z cílové skupiny projektu v průběhu realizace projektu nebo následkem jejich účasti v projektu. V rámci této výzvy budou podporovány především následující aktivity, jejichž bližší specifikace je uvedena v příloze č. 1 této výzvy (viz část 11 této výzvy):
-	poradenské a informační činnosti a programy v oblasti zaměstnávání;
-	bilanční a pracovní diagnostika;
-	motivační aktivity;
-	rekvalifikace;
-	rozvoj základních kompetencí za účelem snazšího uplatnění na trhu práce; 
-	podpora aktivit k získání pracovních návyků a zkušeností;
-	zprostředkování zaměstnání, podpora umístění na uvolněná pracovní místa a podpora vytváření nových pracovních míst;
-	podpora flexibilních forem zaměstnání;
-	doprovodná opatření umožňující začlenění podpořených osob na trh práce;
-	realizace (nikoliv tvorba a pilotní ověřování) inovativních nástrojů v oblasti zaměstnanosti cílových skupin výzvy.</v>
      </c>
      <c r="L73" s="28" t="str">
        <f>'[1]Všechny výzvy'!L62</f>
        <v>V rámci této výzvy budou podporovány aktivity pro níže vymezené skupiny osob. Konkrétní specifikace jednotlivých cílových skupin je uvedena v příloze č. 2 této výzvy (viz část 11 této výzvy):
-	Osoby s kumulací hendikepů na trhu práce;
-	Osoby v nebo po výkonu trestu;
-	Osoby dlouhodobě či opakovaně nezaměstnané
-	Imigranti a azylanti;
-	Národnostní menšiny;
-	Osoby se zdravotním postižením;
-	Osoby opouštějící institucionální zařízení;
-	Osoby ohrožené domácím násilím a závislostmi.
Výše uvedené osoby musí vždy splňovat jednu z níže uvedených charakteristik:
-	osoby hledající zaměstnání, tj. uchazeči o zaměstnání a zájemci o zaměstnání dle vymezení zákonem 435/2004 Sb., o zaměstnanosti, 
-	neaktivní osoby, tj. osoby v produktivním věku, které nejsou ani zaměstnané (ani nevykonávají samostatně výdělečnou činnost) ani nezaměstnané (tj. evidované Úřadem práce ČR jako uchazeč o zaměstnání) a zároveň se nejedná o osoby soustavně se připravující na budoucí povolání (s výjimkou cílové skupiny osob opouštějících institucionální zařízení, které jsou v posledním ročníku/semestru vzdělávání či profesní přípravy) či osoby pobírající starobní důchod.</v>
      </c>
      <c r="M73" s="28" t="str">
        <f>'[1]Všechny výzvy'!M62</f>
        <v>ČR mimo HMP</v>
      </c>
      <c r="N73" s="28" t="str">
        <f>'[1]Všechny výzvy'!N62</f>
        <v>'-	Nestátní neziskové organizace, pro účely této výzvy se za nestátní neziskové organizace považují: 
-	spolky dle zákona č. 89/2012 Sb. občanský zákoník;
- obecně prospěšné společnosti zřízené podle zákona č. 248/1995 Sb., o obecně prospěšných společnostech, ve znění pozdějších předpisů;
-	ústavy dle zákona č. 89/2012 Sb. občanský zákoník;
-	církevní právnické osoby zřízené podle zákona č. 3/2002 sb., o církvích a náboženských společnostech, ve znění pozdějších předpisů;
-	Obce dle zákona 128/2000 Sb, o obcích;
-	Dobrovolné svazky obcí dle zákona 128/2000 Sb, o obcích;
-	Školy a školská zařízení, tj. právnické osoby zapsané ve školském rejstříku;
-	Vysoké školy dle zákona č. 111/1998 Sb, o vysokých školách.
Všichni žadatelé musí splňovat prokazatelnou dobu existence minimálně 1 rok k datu vyhlášení výzvy.  
Důležité! Žadatel je oprávněn v rámci této výzvy předložit maximálně jednu projektovou žádost.</v>
      </c>
      <c r="O73" s="28" t="str">
        <f>'[1]Všechny výzvy'!O62</f>
        <v>Ano</v>
      </c>
      <c r="P73" s="28" t="str">
        <f>'[1]Všechny výzvy'!P62</f>
        <v>Ne</v>
      </c>
    </row>
    <row ht="234.6" r="74" spans="1:16" x14ac:dyDescent="0.3">
      <c r="A74" s="27" t="str">
        <f>'[1]Všechny výzvy'!A23</f>
        <v>03_15_020</v>
      </c>
      <c r="B74" s="28" t="str">
        <f>'[1]Všechny výzvy'!B23</f>
        <v>Rozvoj dalšího profesního vzdělávání</v>
      </c>
      <c r="C74" s="28" t="str">
        <f>'[1]Všechny výzvy'!C23</f>
        <v>PO1</v>
      </c>
      <c r="D74" s="28" t="str">
        <f>'[1]Všechny výzvy'!D23</f>
        <v>IP1.4</v>
      </c>
      <c r="E74" s="28" t="str">
        <f>'[1]Všechny výzvy'!E23</f>
        <v>Průběžná</v>
      </c>
      <c r="F74" s="28" t="str">
        <f>'[1]Všechny výzvy'!F23</f>
        <v>Jednokolové hodnocení</v>
      </c>
      <c r="G74" s="29">
        <f>'[1]Všechny výzvy'!G23</f>
        <v>42489</v>
      </c>
      <c r="H74" s="29">
        <f>'[1]Všechny výzvy'!H23</f>
        <v>42495.166666666664</v>
      </c>
      <c r="I74" s="29">
        <f>'[1]Všechny výzvy'!I23</f>
        <v>44651.5</v>
      </c>
      <c r="J74" s="30">
        <f>'[1]Všechny výzvy'!J23</f>
        <v>1091768327</v>
      </c>
      <c r="K74" s="28" t="str">
        <f>'[1]Všechny výzvy'!K23</f>
        <v>Tvorba, rozvoj a realizace systémových opatření v oblasti dalšího vzdělávání, zaměřených především na chybějící systémovou podporu dalšího vzdělávání a podporu spolupráce relevantních aktérů působících v oblasti dalšího vzdělávání.
Provazování systémů uznávání výsledků neformálního vzdělávání a informálního učení, finanční podporu pro účast v dalším profesním vzdělávání, zavádění prvků kvality do vzdělávacího procesu. 
Tvorba a kontinuální provádění systému krátkodobých, střednědobých a dlouhodobých analýz a prognóz kvalifikačních potřeb na trhu práce, produkce konkrétních informačních produktů dle potřeb jednotlivých uživatelů.
Realizace systémového kariérového poradenství v celoživotní perspektivě, zejména na základě profilace uchazečů dle vzdálenosti od trhu práce, včetně informačních a poradenských systémů podporujících volbu povolání, vyhledávání zaměstnání s cílem dosažení souladu mezi požadavky trhu práce a kvalifikací nabízené pracovní síly, podpory nástrojů pro párování potřeb trhu práce a nabízené pracovní síly. 
Podpora technického a přírodovědného vzdělávání z hlediska uplatnitelnosti na trhu práce a s ohledem na Průmysl 4.0.</v>
      </c>
      <c r="L74" s="28" t="str">
        <f>'[1]Všechny výzvy'!L23</f>
        <v>Cílové skupiny zahrnují především instituce trhu práce a jejich zaměstnance (MPSV, Úřad práce ČR, Fond dalšího vzdělávání, Státní úřad inspekce práce), relevantní aktéry na trhu práce a jejich zaměstnance, MŠMT a jeho organizace.</v>
      </c>
      <c r="M74" s="28" t="str">
        <f>'[1]Všechny výzvy'!M23</f>
        <v>celá ČR (včetně HMP)</v>
      </c>
      <c r="N74" s="28" t="str">
        <f>'[1]Všechny výzvy'!N23</f>
        <v>Pro tuto výzvu jsou oprávněnými žadateli Ministerstvo práce a sociálních věcí, Fond dalšího vzdělávání a Národní ústav pro vzdělávání, školské poradenské zařízení a zařízení pro další vzdělávání pedagogických pracovníků. 
Definice jednotlivých oprávněných žadatelů:
Ministerstvo práce a sociálních věcí (MPSV) je ústřední orgán státní správy České republiky. Jeho působnost je vymezena v § 9 zákona č. 2/1969 Sb., o zřízení ministerstev a jiných ústředních orgánů státní správy ČR, ve znění pozdějších předpisů. 
Fond dalšího vzdělávání (FDV) je příspěvkovou organizací Ministerstva práce a sociální věcí a jeho hlavním cílem je realizace aktivit v oblasti dalšího profesního vzdělávání.
Národní ústav pro vzdělávání, školské poradenské zařízení a zařízení pro další vzdělávání pedagogických pracovníků (NÚV) je příspěvkovou organizací Ministerstva školství, mládeže a tělovýchovy.</v>
      </c>
      <c r="O74" s="28" t="str">
        <f>'[1]Všechny výzvy'!O23</f>
        <v>Ano</v>
      </c>
      <c r="P74" s="28" t="str">
        <f>'[1]Všechny výzvy'!P23</f>
        <v>Ne</v>
      </c>
    </row>
    <row ht="408" r="75" spans="1:16" x14ac:dyDescent="0.3">
      <c r="A75" s="27" t="str">
        <f>'[1]Všechny výzvy'!A56</f>
        <v>03_16_047</v>
      </c>
      <c r="B75" s="28" t="str">
        <f>'[1]Všechny výzvy'!B56</f>
        <v>Výzva pro MAS na podporu strategií komunitně vedeného místního rozvoje</v>
      </c>
      <c r="C75" s="28" t="str">
        <f>'[1]Všechny výzvy'!C56</f>
        <v>PO2</v>
      </c>
      <c r="D75" s="28" t="str">
        <f>'[1]Všechny výzvy'!D56</f>
        <v>IP2.3</v>
      </c>
      <c r="E75" s="28" t="str">
        <f>'[1]Všechny výzvy'!E56</f>
        <v>Průběžná</v>
      </c>
      <c r="F75" s="28" t="str">
        <f>'[1]Všechny výzvy'!F56</f>
        <v>Jednokolové hodnocení</v>
      </c>
      <c r="G75" s="29">
        <f>'[1]Všechny výzvy'!G56</f>
        <v>42489</v>
      </c>
      <c r="H75" s="29">
        <f>'[1]Všechny výzvy'!H56</f>
        <v>42489.166666666664</v>
      </c>
      <c r="I75" s="29">
        <f>'[1]Všechny výzvy'!I56</f>
        <v>44074.5</v>
      </c>
      <c r="J75" s="30">
        <f>'[1]Všechny výzvy'!J56</f>
        <v>2030000000</v>
      </c>
      <c r="K75" s="28" t="str">
        <f>'[1]Všechny výzvy'!K56</f>
        <v>1.	Podpora sociálního začleňování osob sociálně vyloučených či sociálním vyloučením ohrožených prostřednictvím poskytování vybraných sociálních služeb 
a prostřednictvím dalších programů a činností v oblasti sociálního začleňování
1.1 Sociální služby
1.2	Další programy a činnosti v oblasti sociálního začleňování
2.	Podpora komunitní sociální práce a komunitních center jako prostředků sociálního začleňování nebo prevence sociálního vyloučení
2.1 Komunitní sociální práce
2.2	Komunitní centra
3.	Podpora opatření v oblasti zaměstnanosti
3.1 Příprava osob z cílových skupin ke vstupu či návratu na trh práce
3.2 Zvyšování zaměstnanosti cílových skupin
3.3 Podpora udržitelnosti cílových skupin na trhu práce 
3.4 Podpora prostupného zaměstnávání 
4.	Vznik nových a rozvoj existujících podnikatelských aktivit v oblasti sociálního podnikání
4.1 Integrační sociální podnik
4.2 Environmentální sociální podnik
5.	Podpora prorodinných opatření obcí a dalších aktérů na místní úrovni
5.1 Zařízení péče o děti zajišťující péči o děti v době mimo školní vyučování 
5.2 Doprovody na kroužky a zájmové aktivity 
5.3 Příměstské tábory
5.4 Společná doprava dětí do/ze školy, dětské skupiny a/nebo příměstského tábora
5.5 Dětské skupiny
5.6 Vzdělávání pečujících osob
Detailní popis podporovaných aktivit viz Příloha č. 3 - Popis podporovaných aktivit.</v>
      </c>
      <c r="L75" s="28" t="str">
        <f>'[1]Všechny výzvy'!L56</f>
        <v>osoby sociálně vyloučené a osoby sociálním vyloučením ohrožené, osoby se zdravotním postižením (včetně osob s duševním onemocněním), osoby s kombinovanými diagnózami, osoby žijící v sociálně vyloučených lokalitách, imigranti a azylanti, bezdomovci a osoby žijící v nevyhovujícím nebo nejistém ubytování, oběti trestné činnosti, osoby pečující o malé děti, osoby pečující o jiné závislé osoby, rodiče samoživitelé, osoby dlouhodobě či opakovaně nezaměstnané, osoby ohrožené předlužeností, osoby ohrožené domácím násilím a závislostmi, osoby v nebo po výkonu trestu, osoby opouštějící institucionální zařízení,  osoby ohrožené vícenásobnými riziky, sociální pracovníci, pracovníci v sociálních službách, neformální pečovatelé a dobrovolníci působící v oblasti sociálních služeb a sociální integrace, neaktivní osoby, osoby vracející se na trh práce po návratu z mateřské/rodičovské dovolené, osoby nejvíce ohrožené vyloučením a diskriminací v důsledku zdravotního stavu, Osoby, které jsou znevýhodněny vzhledem k věku, zaměstnanci, zájemci o zaměstnání, uchazeči o zaměstnání, Osoby s kumulací hendikepů na trhu práce, Uchazeči a zájemci o zaměstnání a neaktivní osoby mladší 25 let, propuštění zaměstnanci, Osoby nezaměstnané déle než 5 měsíců,
Lidé mladší 30 let, kteří nejsou v zaměstnání, ve vzdělávání nebo v profesní přípravě, Uchazeči a zájemci o zaměstnání a neaktivní osoby ve věku 50 a více let, osoby ohrožené specifickými zdravitními riziky</v>
      </c>
      <c r="M75" s="28" t="str">
        <f>'[1]Všechny výzvy'!M56</f>
        <v>území MAS</v>
      </c>
      <c r="N75" s="28" t="str">
        <f>'[1]Všechny výzvy'!N56</f>
        <v>Místní akční skupina (MAS),
Obce, Dobrovolné svazky obcí,
Organizace zřizované obcemi,
Kraje,
Organizace zřizované kraji,
Příspěvkové organizace,
Nestátní neziskové organizace,
Obchodní korporace,
OSVČ,
Poradenské a vzdělávací instituce,
Poskytovatelé sociálních služeb,
Profesní a podnikatelská sdružení,
Sociální partneři,
Školy a školská zařízení
Blíže v příloze Výzvy.</v>
      </c>
      <c r="O75" s="28" t="str">
        <f>'[1]Všechny výzvy'!O56</f>
        <v>Ne</v>
      </c>
      <c r="P75" s="28" t="str">
        <f>'[1]Všechny výzvy'!P56</f>
        <v>Ne</v>
      </c>
    </row>
    <row ht="285.60000000000002" r="76" spans="1:16" x14ac:dyDescent="0.3">
      <c r="A76" s="27" t="str">
        <f>'[1]Všechny výzvy'!A64</f>
        <v>03_16_055</v>
      </c>
      <c r="B76" s="28" t="str">
        <f>'[1]Všechny výzvy'!B64</f>
        <v>Cílená výzva na regionální projekty paktů zaměstnanosti v partnerství s Úřadem práce ČR</v>
      </c>
      <c r="C76" s="28" t="str">
        <f>'[1]Všechny výzvy'!C64</f>
        <v>PO1</v>
      </c>
      <c r="D76" s="28" t="str">
        <f>'[1]Všechny výzvy'!D64</f>
        <v>IP1.1</v>
      </c>
      <c r="E76" s="28" t="str">
        <f>'[1]Všechny výzvy'!E64</f>
        <v>Kolová</v>
      </c>
      <c r="F76" s="28" t="str">
        <f>'[1]Všechny výzvy'!F64</f>
        <v>Jednokolové hodnocení</v>
      </c>
      <c r="G76" s="29">
        <f>'[1]Všechny výzvy'!G64</f>
        <v>42478</v>
      </c>
      <c r="H76" s="29">
        <f>'[1]Všechny výzvy'!H64</f>
        <v>42478.166666666664</v>
      </c>
      <c r="I76" s="29">
        <f>'[1]Všechny výzvy'!I64</f>
        <v>42628.666666666664</v>
      </c>
      <c r="J76" s="30">
        <f>'[1]Všechny výzvy'!J64</f>
        <v>112000000</v>
      </c>
      <c r="K76" s="28" t="str">
        <f>'[1]Všechny výzvy'!K64</f>
        <v>Výzva podporuje aktivity zaměřené na zvýšení zaměstnanosti nezaměstnaných osob a aktivizaci ekonomicky neaktivních osob v souladu s potřebami regionálního trhu práce. Jedná se o cílená opatření vedoucí k zaměstnání osob z cílové skupiny projektu v průběhu realizace projektu nebo následkem jejich účasti v projektu. V rámci této výzvy budou podporovány především následující aktivity, jejichž bližší specifikace je uvedena v příloze č. 1 této výzvy (viz část 11 této výzvy):
-	poradenské a informační činnosti a programy v oblasti zaměstnávání;
-	bilanční a pracovní diagnostika;
-	motivační aktivity;
-	rekvalifikace;
-	rozvoj základních kompetencí za účelem snazšího uplatnění na trhu práce; 
-	podpora aktivit k získání pracovních návyků a zkušeností;
-	zprostředkování zaměstnání, podpora umístění na uvolněná a nová pracovní místa;
- podpora flexibilních forem zaměstnání;
-	doprovodná opatření umožňující začlenění podpořených osob na trh práce;
-	realizace (nikoliv tvorba a pilotní ověřování) nových či inovativních nástrojů v oblasti zaměstnanosti.</v>
      </c>
      <c r="L76" s="28" t="str">
        <f>'[1]Všechny výzvy'!L64</f>
        <v>'-	Uchazeči a zájemci o zaměstnání a neaktivní osoby ve věku 50 a více let;
-	Uchazeči a zájemci o zaměstnání a neaktivní osoby mladší 25 let;
-	Osoby nezaměstnané déle než 5 měsíců;
-	Osoby s nízkou úrovní kvalifikace;
-	Národnostní menšiny;
-	Osoby pečující o malé děti; 
-	Osoby pečující o jiné závislé osoby;
-	Osoby se zdravotním postižením.
Výše uvedené osoby musí vždy splňovat jednu z níže uvedených charakteristik:
?	osoby hledající zaměstnání, tj. uchazeči o zaměstnání a zájemci o zaměstnání dle vymezení zákonem 435/2004 Sb., o zaměstnanosti, 
?	neaktivní osoby, tj. osoby v produktivním věku, které nejsou ani zaměstnané (ani nevykonávají samostatně výdělečnou činnost) ani nezaměstnané (tj. evidované Úřadem práce ČR jako uchazeč o zaměstnání) a zároveň se nejedná o osoby soustavně se připravující na budoucí povolání (s výjimkou cílové skupiny osob mladších 25 let věku, které jsou v posledním ročníku/semestru vzdělávání či profesní přípravy) či osoby pobírající starobní důchod.</v>
      </c>
      <c r="M76" s="28" t="str">
        <f>'[1]Všechny výzvy'!M64</f>
        <v>ČR mimo HMP</v>
      </c>
      <c r="N76" s="28" t="str">
        <f>'[1]Všechny výzvy'!N64</f>
        <v>Pakty zaměstnanosti musí reprezentovat příslušný kraj jako strategická teritoriální partnerství Úřadu práce ČR, krajské samosprávy, odborových organizací, zástupců zaměstnavatelů (např. hospodářských a agrárních komor, hospodářských a sociálních partnerů zastupující zaměstnavatele) a případně dalších regionálních organizací (např. vzdělávacích institucí, podnikatelských subjektů, statutárních měst, rozvojových agentur, nestátních neziskových organizací). Cílem těchto partnerství je koordinované řešení problémů na regionálním trhu práce, včetně zajištění činností observatoří trhu práce. Za každý kraj je oprávněným žadatelem pouze jeden subjekt, který je nositelem paktu zaměstnanosti a splňuje níže uvedené podmínky.  
Oprávnění žadatelé - nositelé paktů zaměstnanosti musí mít formu: 
1) Spolku dle zákona č. 89/2012 Sb., občanský zákoník či obecně prospěšné společnosti zřízené podle zákona č. 248/1995 Sb., o obecně prospěšných společnostech, ve znění pozdějších předpisů.  
nebo
2) Kraje, dle ústavního zákona č. 347/1997 Sb., o vytvoření vyšších územních samosprávných celků a zákona č. 129/2000 Sb., o krajích - krajské zřízení. 
Žadatel je v rámci projektové žádosti povinen doložit uzavřenou dohodu o partnerství  s dalšími subjekty zapojenými do paktu zaměstnanosti, v níž je daný subjekt ustanoven jako nositel paktu zaměstnanosti (viz část 11 této výzvy). Tato dohoda musí být signována minimálně čtyřmi hlavními subjekty podepsanými pod příslušným paktem zaměstnanosti, tzn. Úřadem práce ČR, krajskou samosprávou, odborovou organizací a zástupcem zaměstnavatelů (např. hospodářských a agrárních komor, hospodářských a sociálních partnerů zastupujících zaměstnavatele).</v>
      </c>
      <c r="O76" s="28" t="str">
        <f>'[1]Všechny výzvy'!O64</f>
        <v>Ano</v>
      </c>
      <c r="P76" s="28" t="str">
        <f>'[1]Všechny výzvy'!P64</f>
        <v>Ne</v>
      </c>
    </row>
    <row ht="204" r="77" spans="1:16" x14ac:dyDescent="0.3">
      <c r="A77" s="27" t="str">
        <f>'[1]Všechny výzvy'!A74</f>
        <v>03_16_065</v>
      </c>
      <c r="B77" s="28" t="str">
        <f>'[1]Všechny výzvy'!B74</f>
        <v>Podpora ohrožených dětí a rodin a procesů v sociálně -právní ochraně dětí</v>
      </c>
      <c r="C77" s="28" t="str">
        <f>'[1]Všechny výzvy'!C74</f>
        <v>PO2</v>
      </c>
      <c r="D77" s="28" t="str">
        <f>'[1]Všechny výzvy'!D74</f>
        <v>IP2.2</v>
      </c>
      <c r="E77" s="28" t="str">
        <f>'[1]Všechny výzvy'!E74</f>
        <v>Kolová</v>
      </c>
      <c r="F77" s="28" t="str">
        <f>'[1]Všechny výzvy'!F74</f>
        <v>Jednokolové hodnocení</v>
      </c>
      <c r="G77" s="29">
        <f>'[1]Všechny výzvy'!G74</f>
        <v>42475</v>
      </c>
      <c r="H77" s="29">
        <f>'[1]Všechny výzvy'!H74</f>
        <v>42492.166666666664</v>
      </c>
      <c r="I77" s="29">
        <f>'[1]Všechny výzvy'!I74</f>
        <v>42580.5</v>
      </c>
      <c r="J77" s="30">
        <f>'[1]Všechny výzvy'!J74</f>
        <v>200000000</v>
      </c>
      <c r="K77" s="28" t="str">
        <f>'[1]Všechny výzvy'!K74</f>
        <v>1.	Podpora procesů transformace systému péče o ohrožené rodiny a děti
A)	Vytvoření komplexního plánu transformace pobytové péče o děti na systém účinné a multidisciplinární sítě ambulantních a terénních preventivních a podpůrných služeb
B)	Podpora implementace komplexního plánu transformace pobytové péče o děti a praktické realizace transformačního procesu zařízení v praxi.
2.	Zavádění komplexních programů a nástrojů mezioborové a mezirezortní spolupráce, zavádění inovativních metod při řešení situace ohrožených rodin a dětí.
3.	Podpora zvyšování kvality služeb pro ohrožené rodiny a děti.
V rámci realizace aktivit pod body 2 a 3 výzvy musí být vytvořen dokument, který musí být přenositelný a zveřejněn na webových stránkách (www.esfcr.cz). Zároveň musí být uveden do hodnoty indikátoru 8 05 00 (Počet napsaných a zveřejněných analytických a strategických dokumentů, vč. evaluačních).</v>
      </c>
      <c r="L77" s="28" t="str">
        <f>'[1]Všechny výzvy'!L74</f>
        <v>'- Poskytovatelé a zadavatelé sociálních služeb, služeb pro rodiny a děti a dalších služeb na podporu sociálního začleňování
- Poskytovatelé a zadavatelé zdravotních služeb 
- Sociální pracovníci 
- Zaměstnanci veřejné správy, kteří se věnují sociální nebo rodinné problematice
- Vysoké školy (v případě mezioborové spolupráce)</v>
      </c>
      <c r="M77" s="28" t="str">
        <f>'[1]Všechny výzvy'!M74</f>
        <v>ČR mimo HMP</v>
      </c>
      <c r="N77" s="28" t="str">
        <f>'[1]Všechny výzvy'!N74</f>
        <v>Kraje, obce a jimi zřizované organizace
Dobrovolné svazky obcí
Školy a školská zařízení
OSS (zejména MPSV, MZdr., MS a MV a jimi řízené/zřízené organizace, Úřad vlády ČR)
NNO
Poskytovatelé sociálních služeb.
Pro tuto výzvu nejsou oprávněnými žadateli zařízení sociálních služeb zřizovaná MPSV.</v>
      </c>
      <c r="O77" s="28" t="str">
        <f>'[1]Všechny výzvy'!O74</f>
        <v>Ne</v>
      </c>
      <c r="P77" s="28" t="str">
        <f>'[1]Všechny výzvy'!P74</f>
        <v>Ne</v>
      </c>
    </row>
    <row ht="163.19999999999999" r="78" spans="1:16" x14ac:dyDescent="0.3">
      <c r="A78" s="27" t="str">
        <f>'[1]Všechny výzvy'!A51</f>
        <v>03_15_124</v>
      </c>
      <c r="B78" s="28" t="str">
        <f>'[1]Všechny výzvy'!B51</f>
        <v>Podpora inovačního prostředí</v>
      </c>
      <c r="C78" s="28" t="str">
        <f>'[1]Všechny výzvy'!C51</f>
        <v>PO3</v>
      </c>
      <c r="D78" s="28" t="str">
        <f>'[1]Všechny výzvy'!D51</f>
        <v>IP3.1</v>
      </c>
      <c r="E78" s="28" t="str">
        <f>'[1]Všechny výzvy'!E51</f>
        <v>Průběžná</v>
      </c>
      <c r="F78" s="28" t="str">
        <f>'[1]Všechny výzvy'!F51</f>
        <v>Jednokolové hodnocení</v>
      </c>
      <c r="G78" s="29">
        <f>'[1]Všechny výzvy'!G51</f>
        <v>42460</v>
      </c>
      <c r="H78" s="29">
        <f>'[1]Všechny výzvy'!H51</f>
        <v>42490.166666666664</v>
      </c>
      <c r="I78" s="29">
        <f>'[1]Všechny výzvy'!I51</f>
        <v>42751.666666666664</v>
      </c>
      <c r="J78" s="30">
        <f>'[1]Všechny výzvy'!J51</f>
        <v>250000000</v>
      </c>
      <c r="K78" s="28" t="str">
        <f>'[1]Všechny výzvy'!K51</f>
        <v>Podporovanými aktivitami v rámci této výzvy je vytváření a rozvoj kapacit pro vývoj a šíření inovací. Výzva podporuje čtyři oblasti, jejichž cílem je posílení ekosystému sociálních inovací při řešení problémů v oblasti zaměstnanosti, sociálního začleňování a veřejné správy: datové platformy, znalostní platformy (dále rozdělena na dvě podoblasti), akcelerátory/inkubátory a investice do impaktu. Žadatel si zvolí, na kterou oblast zaměří žádost o podporu. Žádost může zahrnovat i více oblastí, které budou spolu provázané. V případě znalostních platforem může být projekt zaměřen pouze na jedno z témat uvedených pro znalostní platformy v příloze č. 4. V případě oblasti ?Investice do impaktu? musí v rámci podpořeného projektu dojít k uskutečnění dostatečného množství dílčích pilotních projektů zaměřených na investice do sociálního impaktu, aby bylo možné provést kvalitní vyhodnocení aktivit projektu.
Podrobnější informace k podporovaným aktivitám / oblastem jsou uvedeny v příloze č. 4.</v>
      </c>
      <c r="L78" s="28" t="str">
        <f>'[1]Všechny výzvy'!L51</f>
        <v>Uchazeči o zaměstnání, zájemci o zaměstnání, osoby, které jsou znevýhodněny vzhledem k (vyššímu) věku, osoby pečující o malé děti, uchazeči a zájemci o zaměstnání a neaktivní osoby ve věku 50 a více let, osoby sociálně vyloučené nebo ohrožené sociálním vyloučením a chudobou, poskytovatelé a zadavatelé sociálních služeb, služeb pro rodiny a děti a dalších služeb na podporu sociálního začleňování a jejich zaměstnanci, osoby pečující o jiné závislé osoby, zaměstnanci NNO a sociálních podniků, zaměstnavatelé a zaměstnanci, osoby samostatně výdělečně činné,  orgány veřejné správy a jejich zaměstnanci.</v>
      </c>
      <c r="M78" s="28" t="str">
        <f>'[1]Všechny výzvy'!M51</f>
        <v>celá ČR</v>
      </c>
      <c r="N78" s="28" t="str">
        <f>'[1]Všechny výzvy'!N51</f>
        <v>Organizační složky státu a jimi zřízené příspěvkové organizace, nestátní neziskové organizace, školy a vysoké školy, výzkumné instituce,  osoby samostatně výdělečně činné,  kraje, obce a jimi zřizované organizace, poskytovatelé sociálních služeb, obchodní korporace, profesní a podnikatelská sdružení.</v>
      </c>
      <c r="O78" s="28" t="str">
        <f>'[1]Všechny výzvy'!O51</f>
        <v>Ano</v>
      </c>
      <c r="P78" s="28" t="str">
        <f>'[1]Všechny výzvy'!P51</f>
        <v>Ne</v>
      </c>
    </row>
    <row ht="336.6" r="79" spans="1:16" x14ac:dyDescent="0.3">
      <c r="A79" s="27" t="str">
        <f>'[1]Všechny výzvy'!A54</f>
        <v>03_16_045</v>
      </c>
      <c r="B79" s="28" t="str">
        <f>'[1]Všechny výzvy'!B54</f>
        <v>Integrované územní investice (ITI)</v>
      </c>
      <c r="C79" s="28" t="str">
        <f>'[1]Všechny výzvy'!C54</f>
        <v>PO1</v>
      </c>
      <c r="D79" s="28" t="str">
        <f>'[1]Všechny výzvy'!D54</f>
        <v>IP1.1</v>
      </c>
      <c r="E79" s="28" t="str">
        <f>'[1]Všechny výzvy'!E54</f>
        <v>Průběžná</v>
      </c>
      <c r="F79" s="28" t="str">
        <f>'[1]Všechny výzvy'!F54</f>
        <v>Jednokolové hodnocení</v>
      </c>
      <c r="G79" s="29">
        <f>'[1]Všechny výzvy'!G54</f>
        <v>42460</v>
      </c>
      <c r="H79" s="29">
        <f>'[1]Všechny výzvy'!H54</f>
        <v>42464.166666666664</v>
      </c>
      <c r="I79" s="29">
        <f>'[1]Všechny výzvy'!I54</f>
        <v>43738.5</v>
      </c>
      <c r="J79" s="30">
        <f>'[1]Všechny výzvy'!J54</f>
        <v>440000000</v>
      </c>
      <c r="K79" s="28" t="str">
        <f>'[1]Všechny výzvy'!K54</f>
        <v>'-	poradenské a informační činnosti a programy v oblasti zaměstnávání; 
-	bilanční a pracovní diagnostika; 
-	motivační aktivity; 
-	rekvalifikace; 
-	rozvoj základních kompetencí za účelem snazšího uplatnění na trhu práce; 
-	podpora aktivit k získání pracovních návyků a zkušeností; 
-	zprostředkování zaměstnání, podpora umístění na uvolněná pracovní místa 
a podpora vytváření nových pracovních míst; 
-	podpora flexibilních forem zaměstnání; 
-	doprovodná opatření umožňující začlenění podpořených osob na trh práce; 
-	realizace nových či inovativních nástrojů aktivní politiky zaměstnanosti</v>
      </c>
      <c r="L79" s="28" t="str">
        <f>'[1]Všechny výzvy'!L54</f>
        <v>'-  Uchazeči a zájemci o zaměstnání a neaktivní osoby ve věku 50 a více let
-	Uchazeči a zájemci o zaměstnání a neaktivní osoby mladší 25 let
-	Osoby nezaměstnané déle než 5 měsíců
-	Osoby s nízkou úrovní kvalifikace
-	Osoby pečující o malé děti
-	Osoby vracející se na trh práce po návratu z mateřské/rodičovské dovolené
-	Osoby pečující o závislé osoby
-	Osoby se zdravotním postižením
-	Národnostní menšiny
-	Osoby s kumulací hendikepů na trhu práce
-	Imigranti a azylanti</v>
      </c>
      <c r="M79" s="28" t="str">
        <f>'[1]Všechny výzvy'!M54</f>
        <v>Města a aglomerace definované ve schválených integrovaných strategiích  příslušných územních aglomerací.</v>
      </c>
      <c r="N79" s="28" t="str">
        <f>'[1]Všechny výzvy'!N54</f>
        <v>Pro tuto výzvu jsou oprávněnými žadateli organizace s prokazatelnou dobou existence minimálně 1 rok předcházející datu předložení žádosti : 
-	Obce a jimi zřizované organizace (příspěvkové organizace; obecně prospěšné společnosti;  školy a školská zařízení;  obchodní společnosti se statutem vzdělávací a poradenské instituce, viz definice níže).
-	Dobrovolné svazky obcí dle zákona č. 128/2000 Sb., o obcích (obecní zřízení).
-	Vzdělávací a poradenské instituce; pro účely této výzvy se za vzdělávací a poradenské instituce považují: 
-	právnické osoby, včetně právnických osob vykonávajících činnost škol a školských zařízení zapsaných ve školském rejstříku a vysokých škol dle zákona č. 111/1998 Sb., o vysokých školách
-	fyzické osoby, které vedou účetnictví podle zákona č. 563/1991 Sb., o účetnictví,
jejichž převažujícím předmětem činnosti je poskytování vzdělávacích a poradenských služeb souvisejících se zprostředkováním zaměstnání (CZ-NACE v kategorii 78 či 85). Tyto subjekty předkládají poslední platné daňové přiznání ověřené místně příslušným finančním úřadem. Alespoň jedna ze dvou hlavních činností uvedena na daňovém přiznání musí spadat do kategorie CZ NACE 78 či 85. V případě, že z daňového přiznání nevyplývá jednoznačný předmět podnikání v dané kategorii, předkládá žadatel s daňovým přiznáním přílohu k účetní uzávěrce prokazující daný předmět činnost. 
Povinnost dokládat hlavní předmět činnosti se netýká škol zapsaných ve školském rejstříku a vysokých škol.
-	Nestátní neziskové organizace; pro účely této výzvy se za nestátní neziskové organizace považují:
-	spolky dle zákona č. 89/2012 Sb. občanský zákoník;
-	obecně prospěšné společnosti zřízené podle zákona č. 248/1995 Sb., o obecně prospěšných společnostech, ve znění pozdějších předpisů;
-	ústavy dle zákona č. 89/2012 Sb. občanský zákoník;
-	církevní právnické osoby zřízené podle zákona č. 3/2002 sb., o církvích a náboženských společnostech, ve znění pozdějších předpisů.</v>
      </c>
      <c r="O79" s="28" t="str">
        <f>'[1]Všechny výzvy'!O54</f>
        <v>Ano</v>
      </c>
      <c r="P79" s="28" t="str">
        <f>'[1]Všechny výzvy'!P54</f>
        <v>Ne</v>
      </c>
    </row>
    <row ht="265.2" r="80" spans="1:16" x14ac:dyDescent="0.3">
      <c r="A80" s="27" t="str">
        <f>'[1]Všechny výzvy'!A55</f>
        <v>03_16_046</v>
      </c>
      <c r="B80" s="28" t="str">
        <f>'[1]Všechny výzvy'!B55</f>
        <v>Integrovaný plán rozvoje území (IPRÚ)</v>
      </c>
      <c r="C80" s="28" t="str">
        <f>'[1]Všechny výzvy'!C55</f>
        <v>PO1</v>
      </c>
      <c r="D80" s="28" t="str">
        <f>'[1]Všechny výzvy'!D55</f>
        <v>IP1.1</v>
      </c>
      <c r="E80" s="28" t="str">
        <f>'[1]Všechny výzvy'!E55</f>
        <v>Průběžná</v>
      </c>
      <c r="F80" s="28" t="str">
        <f>'[1]Všechny výzvy'!F55</f>
        <v>Jednokolové hodnocení</v>
      </c>
      <c r="G80" s="29">
        <f>'[1]Všechny výzvy'!G55</f>
        <v>42460</v>
      </c>
      <c r="H80" s="29">
        <f>'[1]Všechny výzvy'!H55</f>
        <v>42464.166666666664</v>
      </c>
      <c r="I80" s="29">
        <f>'[1]Všechny výzvy'!I55</f>
        <v>43644.5</v>
      </c>
      <c r="J80" s="30">
        <f>'[1]Všechny výzvy'!J55</f>
        <v>276000000</v>
      </c>
      <c r="K80" s="28" t="str">
        <f>'[1]Všechny výzvy'!K55</f>
        <v>V rámci této výzvy budou podporovány následující aktivity, jejichž bližší specifikace je uvedena v příloze č. 1 této výzvy:
-	poradenské a informační činnosti a programy v oblasti zaměstnávání; 
-	bilanční a pracovní diagnostika; 
-	motivační aktivity; 
-	rekvalifikace; 
-	rozvoj základních kompetencí za účelem snazšího uplatnění na trhu práce; 
-	podpora aktivit k získání pracovních návyků a zkušeností; 
-	zprostředkování zaměstnání, podpora umístění na uvolněná pracovní místa 
a podpora vytváření nových pracovních míst; 
-	podpora flexibilních forem zaměstnání; 
-	doprovodná opatření umožňující začlenění podpořených osob na trh práce; 
-	realizace nových či inovativních nástrojů aktivní politiky zaměstnanosti.</v>
      </c>
      <c r="L80" s="28" t="str">
        <f>'[1]Všechny výzvy'!L55</f>
        <v>V rámci této výzvy budou podporovány aktivity pro níže vymezené skupiny osob. Konkrétní specifikace jednotlivých cílových skupin je uvedena v příloze č. 2 této výzvy (viz část 11 této výzvy):
-	Uchazeči a zájemci o zaměstnání a neaktivní osoby ve věku 50 a více let
-	Uchazeči a zájemci o zaměstnání a neaktivní osoby mladší 25 let
-	Osoby nezaměstnané déle než 5 měsíců
-	Osoby s nízkou úrovní kvalifikace
-	Osoby pečující o malé děti
-	Osoby vracející se na trh práce po návratu z mateřské/rodičovské dovolené
-	Osoby pečující o závislé osoby
-	Osoby se zdravotním postižením
-	Národnostní menšiny
-	Osoby s kumulací hendikepů na trhu práce
-	Imigranti a azylanti
Výše uvedené osoby musí vždy splňovat jednu z níže uvedených charakteristik: 
-	osoby hledající zaměstnání, tj. uchazeči o zaměstnání a zájemci o zaměstnání dle vymezení zákonem 435/2004 Sb., o zaměstnanosti, 
-	neaktivní osoby, tj. osoby v produktivním věku, které nejsou ani zaměstnané (ani nevykonávají samostatně výdělečnou činnost) ani nezaměstnané (tj. evidované Úřadem práce ČR jako uchazeči o zaměstnání) a zároveň se nejedná o osoby soustavně se připravující na budoucí povolání či osoby pobírající starobní důchod.</v>
      </c>
      <c r="M80" s="28" t="str">
        <f>'[1]Všechny výzvy'!M55</f>
        <v>Města a aglomerace definované ve schválených integrovaných strategiích  příslušných územních aglomerací.</v>
      </c>
      <c r="N80" s="28" t="str">
        <f>'[1]Všechny výzvy'!N55</f>
        <v>Pro tuto výzvu jsou oprávněnými žadateli organizace s prokazatelnou dobou existence minimálně 1 rok předcházející datu předložení žádosti: 
-	Obce a jimi zřizované organizace (příspěvkové organizace; obecně prospěšné společnosti;  školy a školská zařízení;  obchodní společnosti se statutem vzdělávací a poradenské instituce, viz definice níže).
-	Dobrovolné svazky obcí dle zákona č. 128/2000 Sb., o obcích (obecní zřízení).
-	Vzdělávací a poradenské instituce.
-	Nestátní neziskové organizace.</v>
      </c>
      <c r="O80" s="28" t="str">
        <f>'[1]Všechny výzvy'!O55</f>
        <v>Ano</v>
      </c>
      <c r="P80" s="28" t="str">
        <f>'[1]Všechny výzvy'!P55</f>
        <v>Ne</v>
      </c>
    </row>
    <row ht="142.80000000000001" r="81" spans="1:16" x14ac:dyDescent="0.3">
      <c r="A81" s="27" t="str">
        <f>'[1]Všechny výzvy'!A57</f>
        <v>03_16_048</v>
      </c>
      <c r="B81" s="28" t="str">
        <f>'[1]Všechny výzvy'!B57</f>
        <v>Integrované územní investice (ITI) - průběžná výzva</v>
      </c>
      <c r="C81" s="28" t="str">
        <f>'[1]Všechny výzvy'!C57</f>
        <v>PO2</v>
      </c>
      <c r="D81" s="28" t="str">
        <f>'[1]Všechny výzvy'!D57</f>
        <v>IP2.1</v>
      </c>
      <c r="E81" s="28" t="str">
        <f>'[1]Všechny výzvy'!E57</f>
        <v>Průběžná</v>
      </c>
      <c r="F81" s="28" t="str">
        <f>'[1]Všechny výzvy'!F57</f>
        <v>Jednokolové hodnocení</v>
      </c>
      <c r="G81" s="29">
        <f>'[1]Všechny výzvy'!G57</f>
        <v>42460</v>
      </c>
      <c r="H81" s="29">
        <f>'[1]Všechny výzvy'!H57</f>
        <v>42464.166666666664</v>
      </c>
      <c r="I81" s="29">
        <f>'[1]Všechny výzvy'!I57</f>
        <v>43644.5</v>
      </c>
      <c r="J81" s="30">
        <f>'[1]Všechny výzvy'!J57</f>
        <v>300171970</v>
      </c>
      <c r="K81" s="28" t="str">
        <f>'[1]Všechny výzvy'!K57</f>
        <v>Všechny podporované aktivity musí být vždy v souladu s příslušnou schválenou strategií ITI. Aktivity musí směřovat ke zvýšení kompetencí osob ohrožených sociálním vyloučením a sociálně vyloučených tak, aby se mohly lépe uplatnit ve společnosti a na trhu práce. Pro sociální začleňování osob ohrožených sociálním vyloučením nebo sociálně vyloučených je hlavní podpora jejich přístupu ke společenským zdrojům jako je zaměstnávání, vzdělávání, bydlení, zdravotní péče, sociální ochrana i možnost uplatňovat svá práva. Podpora sociálního začleňování musí být v souladu s komplexním regionálním/místním rozvojem, ke kterému přispívají strategie ITI vytvářené na partnerském principu.  
Blíže v textu výzvy.</v>
      </c>
      <c r="L81" s="28" t="str">
        <f>'[1]Všechny výzvy'!L57</f>
        <v>osoby sociálně vyloučené a osoby sociálním vyloučením ohrožené, Osoby žijící v sociálně vyloučených lokalitách, Osoby se zdravotním postižením, Osoby s kombinovanými diagnózami, Bezdomovci a osoby žijící v nevyhovujícím nebo nejistém ubytování, Oběti trestné činnosti, Osoby pečující o malé děti, Neformální pečovatelé, Rodiče samoživitelé, Osoby dlouhodobě či opakovaně nezaměstnané, Osoby ohrožené předlužeností, Osoby ohrožené domácím násilím a závislostmi, Osoby v nebo po výkonu trestu, Osoby opouštějící institucionální zařízení, Osoby ohrožené vícenásobnými riziky, Imigranti a azylanti</v>
      </c>
      <c r="M81" s="28" t="str">
        <f>'[1]Všechny výzvy'!M57</f>
        <v>Města a aglomerace definované ve schválených integrovaných strategiích příslušných územních aglomerací. Zapojené ITI - Brno, Ostrava, Plzeň, Ústecko-chomutovská aglomerace.</v>
      </c>
      <c r="N81" s="28" t="str">
        <f>'[1]Všechny výzvy'!N57</f>
        <v>V této výzvě budou podpořeny projekty v rámci příslušné aglomerace. Výzva je určena pro tyto metropolitní oblasti a aglomerace: Brněnská, Ostravská, Plzeňská, Ústecko-Chomutovská aglomerace.
Zejména NNO, sociální družstva,  obce, příspěvkové organizace obcí a krajů,dobrovolné svazky obcí,  poskytovatelé soc. služeb   (více v textu výzvy)</v>
      </c>
      <c r="O81" s="28" t="str">
        <f>'[1]Všechny výzvy'!O57</f>
        <v>Ano</v>
      </c>
      <c r="P81" s="28" t="str">
        <f>'[1]Všechny výzvy'!P57</f>
        <v>Ne</v>
      </c>
    </row>
    <row ht="409.6" r="82" spans="1:16" x14ac:dyDescent="0.3">
      <c r="A82" s="27" t="str">
        <f>'[1]Všechny výzvy'!A58</f>
        <v>03_16_049</v>
      </c>
      <c r="B82" s="28" t="str">
        <f>'[1]Všechny výzvy'!B58</f>
        <v>Integrované plány rozvoje území - IPRÚ - průběžná výzva</v>
      </c>
      <c r="C82" s="28" t="str">
        <f>'[1]Všechny výzvy'!C58</f>
        <v>PO2</v>
      </c>
      <c r="D82" s="28" t="str">
        <f>'[1]Všechny výzvy'!D58</f>
        <v>IP2.1</v>
      </c>
      <c r="E82" s="28" t="str">
        <f>'[1]Všechny výzvy'!E58</f>
        <v>Průběžná</v>
      </c>
      <c r="F82" s="28" t="str">
        <f>'[1]Všechny výzvy'!F58</f>
        <v>Jednokolové hodnocení</v>
      </c>
      <c r="G82" s="29">
        <f>'[1]Všechny výzvy'!G58</f>
        <v>42460</v>
      </c>
      <c r="H82" s="29">
        <f>'[1]Všechny výzvy'!H58</f>
        <v>42464.166666666664</v>
      </c>
      <c r="I82" s="29">
        <f>'[1]Všechny výzvy'!I58</f>
        <v>43644.5</v>
      </c>
      <c r="J82" s="30">
        <f>'[1]Všechny výzvy'!J58</f>
        <v>238076290</v>
      </c>
      <c r="K82" s="28" t="str">
        <f>'[1]Všechny výzvy'!K58</f>
        <v>a) Podpora sociálního začleňování osob a skupin osob sociálně vyloučených či soc.vyloučením ohrožených prostřednictvím sociálních služeb.
b) Podpora komunitní sociální práce a komunitních center jako prostředků sociálního začleňování a prevence soc.vyloučení osob a skupin osob.
c) Propojování podpory v oblasti bydlení, zaměstnání, sociální práce a zdravotní péče prostřednictvím činnosti sociálního pracovníka při práci s cílovou skupinou; podpora partnerských projektů v sociální oblasti propojující různé úrovně veřejné správy a další instituce; posilování informovanosti a efektivní komunikace o problematice sociálního vyloučení u všech relevantních aktérů; podpora plánování sociální bytové politiky obcí, vznik a rozvoj nástrojů sociálního začleňování jako prevence prostorového vyloučení, vzniku sociálně vyloučených lokalit a bezdomovectví.
d) Podpora profesionální realizace sociální práce jako aktivity zaměřené na pomoc jednotlivcům, skupinám či komunitám zlepšit nebo obnovit jejich schopnost sociálního fungování v jejich přirozeném prostředí (podpora využití specifických metod a technik sociální práce a individualizovaného přístupu, podpora výkonu sociální práce se zaměřením na identifikaci potřeb osob sociálně vyloučených či sociálním vyloučením ohrožených na úrovni odborných postupů při případové práci, metodické činnosti a koordinaci nástrojů pomoci, apod.).
e) Programy na podporu rodičovských kompetencí, získávání základních sociálních a profesních dovedností, uplatnění se na trhu práce, apod., které přispívají k sociálnímu začleňování nebo prevenci sociálního vyloučení.
f) Aktivity směřující k podpoře mladým lidem ze sociálně znevýhodněného prostředí při vstupu do samostatného života po ukončení nebo i v průběhu jejich vzdělávání (zejména pokud pocházejí ze sociálně znevýhodněného prostředí, náhradní rodinné péče nebo ústavní péče, tj. školských zařízení pro výkon ústavní nebo ochr.výchovy, popř. jiných zařízení pro péči o děti a mládež).
Více viz text výzvy.</v>
      </c>
      <c r="L82" s="28" t="str">
        <f>'[1]Všechny výzvy'!L58</f>
        <v>Osoby sociálně vyloučené a osoby sociálním vyloučením ohrožené
Osoby vyčleněné nebo ohrožené vyčleněním mimo běžný život společnosti, které se do něj v důsledku nepříznivé sociální situace nemohou zapojit
Osoby žijící v sociálně vyloučených lokalitách
Osoby žijící v územích aglomerací (viz část 5.1 výzvy), kde byly identifikovány sociálně vyloučené lokality (včetně ubytoven, apod.). Pro potřeby OPZ bude primárním zdrojem informací o těchto lokalitách aktualizovaná Gabalova zpráva http://www.gac.cz/userfiles/File/nase_prace_vystupy/Analyza_socialne_vyloucenych_lokalit_GAC.pdf nicméně je možné podporovat i sociálně vyloučené lokality identifikované v jiných studiích
Osoby se zdravotním postižením
Osoby s tělesným, mentálním, duševním nebo smyslovým postižením, jehož dopady činí nebo mohou činit osobu závislou na pomoci jiné osoby
Osoby s kombinovanými diagnózami
Osoby s více druhy postižení (tělesným, mentálním, duševním, smyslovým), jehož dopady činí nebo mohou činit osobu závislou na pomoci jiné osoby.
Bezdomovci a osoby žijící v nevyhovujícím nebo nejistém ubytování
Osoby přežívající venku, osoby v noclehárně, osoby v ubytovnách pro bezdomovce, osoby v pobytových zařízeních pro ženy, osoby před opuštěním instituce, uživatelé dlouhodobější podpory, osoby žijící v nejistém bydlení, osoby ohrožené vystěhováním, osoby ohrožené domácím násilím, osoby žijící v provizorních a neobvyklých stavbách, osoby žijící v nevhodném bydlení, osoby žijící v přelidněném bytě.
Oběti trestné činnosti
Obětí se rozumí fyzická osoba, které bylo nebo mělo být trestným činem ublíženo na zdraví, způsobena majetková nebo nemajetková újma nebo na jejíž úkor se pachatel trestným činem obohatil
Osoby pečující o malé děti
Osoby pečující o osoby mladší 15 let
Neformální pečovatelé
Osoby vykonávající nezbytnou péči o fyzickou osobu, která se podle zákona č. 108/2006 Sb.,o sociálních službách považuje za osobu závislou na pomoci jiné fyzické osoby
Rodiče samoživitelé
Více v textu výzvy.
Neprovdan</v>
      </c>
      <c r="M82" s="28" t="str">
        <f>'[1]Všechny výzvy'!M58</f>
        <v>Města a aglomerace definované ve schválených integrovaných strategiích příslušných územních aglomerací. Zapojené IPRÚ- Jihlava, Karlovy Vary, Liberec, Mladá Boleslav, Zlín</v>
      </c>
      <c r="N82" s="28" t="str">
        <f>'[1]Všechny výzvy'!N58</f>
        <v>Definice jednotlivých oprávněných žadatelů:
a) nestátní neziskové organizace:
o obecně prospěšné společnosti zřízené podle zákona č. 248/1995 Sb., o obecně prospěšných společnostech, ve znění pozdějších předpisů,
o církevní právnické osoby zřízené podle zákona č. 3/2002 Sb., o církvích a náboženských společnostech, pokud poskytují zdravotní, kulturní, vzdělávací a sociální služby nebo sociálně právní ochranu dětí,
o spolky podle § 214-302 zákona č. 89/2012 Sb., občanský zákoník,
o ústavy podle § 402-418 zákona č. 89/2012 Sb., občanský zákoník,
o nadace (§ 306-393) a nadační fondy (§394-401) zřízené podle zákona č. 89/2012 Sb., občanský zákoník,
b) sociální družstva podle zákona č. 90/2012 Sb., o obchodních korporacích,
c) obce podle zákona č. 128/2000 Sb., o obcích (obecní zřízení), včetně zákona č. 314/2002 Sb., o stanovení obcí s pověřeným obecním úřadem a stanovení obcí s rozšířenou působností,
d) organizace zřizované obcemi (příspěvkové organizace, obchodní společnosti, obecně prospěšné společnosti, školy a školská zařízení) působící v sociální oblasti,
e) organizace zřizované kraji (příspěvkové organizace, obchodní společnosti, obecně prospěšné společnosti, školy a školská zařízení),
f) dobrovolné svazky obcí podle zákona č. 128/2000 Sb., o obcích (obecní zřízení),
g) poskytovatelé sociálních služeb zapsaní v registru poskytovatelů sociálních služeb podle zákona č. 108/2006 Sb., o sociálních službách, ve znění pozdějších předpisů.</v>
      </c>
      <c r="O82" s="28" t="str">
        <f>'[1]Všechny výzvy'!O58</f>
        <v>Ano</v>
      </c>
      <c r="P82" s="28" t="str">
        <f>'[1]Všechny výzvy'!P58</f>
        <v>Ne</v>
      </c>
    </row>
    <row ht="224.4" r="83" spans="1:16" x14ac:dyDescent="0.3">
      <c r="A83" s="27" t="str">
        <f>'[1]Všechny výzvy'!A70</f>
        <v>03_16_061</v>
      </c>
      <c r="B83" s="28" t="str">
        <f>'[1]Všechny výzvy'!B70</f>
        <v>Soutěžní projekty na podporu rovnosti žen a mužů v ČR mimo hl. město Prahu</v>
      </c>
      <c r="C83" s="28" t="str">
        <f>'[1]Všechny výzvy'!C70</f>
        <v>PO1</v>
      </c>
      <c r="D83" s="28" t="str">
        <f>'[1]Všechny výzvy'!D70</f>
        <v>IP1.2</v>
      </c>
      <c r="E83" s="28" t="str">
        <f>'[1]Všechny výzvy'!E70</f>
        <v>Kolová</v>
      </c>
      <c r="F83" s="28" t="str">
        <f>'[1]Všechny výzvy'!F70</f>
        <v>Jednokolové hodnocení</v>
      </c>
      <c r="G83" s="29">
        <f>'[1]Všechny výzvy'!G70</f>
        <v>42439</v>
      </c>
      <c r="H83" s="29">
        <f>'[1]Všechny výzvy'!H70</f>
        <v>42439.166666666664</v>
      </c>
      <c r="I83" s="29">
        <f>'[1]Všechny výzvy'!I70</f>
        <v>42492.999988425923</v>
      </c>
      <c r="J83" s="30">
        <f>'[1]Všechny výzvy'!J70</f>
        <v>364800000</v>
      </c>
      <c r="K83" s="28" t="str">
        <f>'[1]Všechny výzvy'!K70</f>
        <v>Výzva podporuje aktivity v následujících oblastech:
Oblast 1
Komplexní podpora vedoucí ke zlepšení postavení na trhu práce žen ve věku 55+, žen ohrožených na trhu práce a osob pečujících o malé děti či jiné závislé osoby. 
Oblast 2
Podpora opatření vedoucích k odstranění projevů diskriminace na trhu práce na základě pohlaví (včetně vícečetné diskriminace) a dále podpora opatření snižujících horizontální a vertikální segregaci trhu práce podle pohlaví a rozdíly v odměňování žen a mužů.
Oblast 3
Podpora aktivit vedoucích k vyššímu zapojení mužů do péče o děti a další závislé osoby.
Bližší specifikace podporovaných aktivit jednotlivých oblastí je obsažena v příloze č. 1 této výzvy. Bude-li žádost o podporu obsahovat některou z aktivit označených v příloze č. 1 jako nepodporovaná aktivita, bude vyloučena z hodnocení již ve fázi formálního hodnocení a hodnocení přijatelnosti.</v>
      </c>
      <c r="L83" s="28" t="str">
        <f>'[1]Všechny výzvy'!L70</f>
        <v>Cílové skupiny jednotlivců:
- Neaktivní osoby
-	Osoby pečující o jiné závislé osoby
-	Osoby vracející se na trh práce po návratu z mateřské/rodičovské dovolené
- Rodiče s malými dětmi
- Zaměstnanci
- Ženy ohrožené na trhu práce
Cílové skupiny organizací:
- Poskytovatelé služeb péče o děti
- Vzdělávací a poradenské instituce
- Zaměstnavatelé
- Orgány veřejné správy</v>
      </c>
      <c r="M83" s="28" t="str">
        <f>'[1]Všechny výzvy'!M70</f>
        <v>celá ČR mimo HMP</v>
      </c>
      <c r="N83" s="28" t="str">
        <f>'[1]Všechny výzvy'!N70</f>
        <v>Pro tuto výzvu jsou oprávněnými žadateli: 
- obchodní korporace
- OSVČ
- státní podniky
- NNO
- poradenské a vzdělávací instituce
- profesní a podnikatelská sdružení
- veřejné výzkumné organizace
- kraje
- organizace zřizované kraji
- obce
- organizace zřizované obcemi
- dobrovolné svazky obcí
- právnické osoby vykonávající podnikatelskou činnost zřízené zvláštním zákonem
- školy a školská zařízení
- vysoké školy
Specifikace jednotlivých oprávněných žadatelů je uvedena v příloze č. 3.</v>
      </c>
      <c r="O83" s="28" t="str">
        <f>'[1]Všechny výzvy'!O70</f>
        <v>Ne</v>
      </c>
      <c r="P83" s="28" t="str">
        <f>'[1]Všechny výzvy'!P70</f>
        <v>Ne</v>
      </c>
    </row>
    <row ht="173.4" r="84" spans="1:16" x14ac:dyDescent="0.3">
      <c r="A84" s="27" t="str">
        <f>'[1]Všechny výzvy'!A71</f>
        <v>03_16_062</v>
      </c>
      <c r="B84" s="28" t="str">
        <f>'[1]Všechny výzvy'!B71</f>
        <v>Soutěžní projekty na podporu rovnosti žen a mužů v hl. městě Praze</v>
      </c>
      <c r="C84" s="28" t="str">
        <f>'[1]Všechny výzvy'!C71</f>
        <v>PO1</v>
      </c>
      <c r="D84" s="28" t="str">
        <f>'[1]Všechny výzvy'!D71</f>
        <v>IP1.2</v>
      </c>
      <c r="E84" s="28" t="str">
        <f>'[1]Všechny výzvy'!E71</f>
        <v>Kolová</v>
      </c>
      <c r="F84" s="28" t="str">
        <f>'[1]Všechny výzvy'!F71</f>
        <v>Jednokolové hodnocení</v>
      </c>
      <c r="G84" s="29">
        <f>'[1]Všechny výzvy'!G71</f>
        <v>42439</v>
      </c>
      <c r="H84" s="29">
        <f>'[1]Všechny výzvy'!H71</f>
        <v>42439.166666666664</v>
      </c>
      <c r="I84" s="29">
        <f>'[1]Všechny výzvy'!I71</f>
        <v>42492.999988425923</v>
      </c>
      <c r="J84" s="30">
        <f>'[1]Všechny výzvy'!J71</f>
        <v>39000000</v>
      </c>
      <c r="K84" s="28" t="str">
        <f>'[1]Všechny výzvy'!K71</f>
        <v>Oblast 1
Komplexní podpora vedoucí ke zlepšení postavení na trhu práce žen ve věku 55+, žen ohrožených na trhu práce a osob pečujících o malé děti či jiné závislé osoby. 
Oblast 2
Podpora opatření vedoucích k odstranění projevů diskriminace na trhu práce na základě pohlaví (včetně vícečetné diskriminace) a dále podpora opatření snižujících horizontální a vertikální segregaci trhu práce podle pohlaví a rozdíly v odměňování žen a mužů.Oblast 3
Podpora aktivit vedoucích k vyššímu zapojení mužů do péče o děti a další závislé.
Bližší specifikace podporovaných aktivit jednotlivých oblastí je obsažena v příloze č. 1.Bude-li žádost o podporu obsahovat některou z aktivit označených v příloze č. 1 jako nepodporovaná aktivita, bude vyloučena z hodnocení již ve fázi formálního hodnocení a hodnocení přijatelnosti.</v>
      </c>
      <c r="L84" s="28" t="str">
        <f>'[1]Všechny výzvy'!L71</f>
        <v>Cílové skupiny jednotlivců:
	- Neaktivní osoby
	- Osoby pečující o jiné závislé osoby
	- Osoby vracející se na trh práce po návratu z mateřské/rodičovské dovolené
	- Rodiče s malými dětmi
	- Zaměstnanci
	- Ženy ohrožené na trhu práce
	Cílové skupiny organizací:
	- Poskytovatelé služeb péče o děti
	- Vzdělávací a poradenské instituce
	- Zaměstnavatelé
	- Orgány veřejné správy
Definice cílových skupin jsou obsaženy v příloze č. 5.</v>
      </c>
      <c r="M84" s="28" t="str">
        <f>'[1]Všechny výzvy'!M71</f>
        <v>HMP</v>
      </c>
      <c r="N84" s="28" t="str">
        <f>'[1]Všechny výzvy'!N71</f>
        <v>Pro tuto výzvu jsou oprávněnými žadateli: 
	- obchodní korporace
	- OSVČ
	- státní podniky
	- NNO
	- poradenské a vzdělávací instituce
	- profesní a podnikatelská sdružení
	- veřejné výzkumné organizace
	- kraje
	- organizace zřizované kraji
	- obce
	- organizace zřizované obcemi
	- dobrovolné svazky obcí
	- právnické osoby vykonávající podnikatelskou činnost zřízené zvláštním zákonem
	- školy a školská zařízení
	- vysoké školy</v>
      </c>
      <c r="O84" s="28" t="str">
        <f>'[1]Všechny výzvy'!O71</f>
        <v>Ne</v>
      </c>
      <c r="P84" s="28" t="str">
        <f>'[1]Všechny výzvy'!P71</f>
        <v>Ne</v>
      </c>
    </row>
    <row ht="61.2" r="85" spans="1:16" x14ac:dyDescent="0.3">
      <c r="A85" s="27" t="str">
        <f>'[1]Všechny výzvy'!A53</f>
        <v>03_16_044</v>
      </c>
      <c r="B85" s="28" t="str">
        <f>'[1]Všechny výzvy'!B53</f>
        <v>Podpora zaměstnanců ohrožených propouštěním</v>
      </c>
      <c r="C85" s="28" t="str">
        <f>'[1]Všechny výzvy'!C53</f>
        <v>PO1</v>
      </c>
      <c r="D85" s="28" t="str">
        <f>'[1]Všechny výzvy'!D53</f>
        <v>IP1.3</v>
      </c>
      <c r="E85" s="28" t="str">
        <f>'[1]Všechny výzvy'!E53</f>
        <v>Průběžná</v>
      </c>
      <c r="F85" s="28" t="str">
        <f>'[1]Všechny výzvy'!F53</f>
        <v>Jednokolové hodnocení</v>
      </c>
      <c r="G85" s="29">
        <f>'[1]Všechny výzvy'!G53</f>
        <v>42430</v>
      </c>
      <c r="H85" s="29">
        <f>'[1]Všechny výzvy'!H53</f>
        <v>42430.166666666664</v>
      </c>
      <c r="I85" s="29">
        <f>'[1]Všechny výzvy'!I53</f>
        <v>42734.5</v>
      </c>
      <c r="J85" s="30">
        <f>'[1]Všechny výzvy'!J53</f>
        <v>250000000</v>
      </c>
      <c r="K85" s="28" t="str">
        <f>'[1]Všechny výzvy'!K53</f>
        <v>Poradenské a informační aktivity v oblasti kariérového poradenství, orientace na trhu práce, možností služeb zaměstnanosti atd., vzdělávací a rekvalifikační programy pro zaměstnance podniků procházejících restrukturalizací nebo končících svoji činnost, včetně propouštěných zaměstnanců; tvorba a realizace vzdělávacích programů pro zaměstnance, kteří jsou ohroženi propouštěním.</v>
      </c>
      <c r="L85" s="28" t="str">
        <f>'[1]Všechny výzvy'!L53</f>
        <v>zaměstnanci ohrožení propouštěním, zaměstnavatelé jejichž zaměstnanci jsou ohroženi propouštěním</v>
      </c>
      <c r="M85" s="28" t="str">
        <f>'[1]Všechny výzvy'!M53</f>
        <v>ČR mimo HMP - vybrané kraje dle situace na trhu práce</v>
      </c>
      <c r="N85" s="28" t="str">
        <f>'[1]Všechny výzvy'!N53</f>
        <v>ÚP ČR</v>
      </c>
      <c r="O85" s="28" t="str">
        <f>'[1]Všechny výzvy'!O53</f>
        <v>Ne</v>
      </c>
      <c r="P85" s="28" t="str">
        <f>'[1]Všechny výzvy'!P53</f>
        <v>Ne</v>
      </c>
    </row>
    <row ht="214.2" r="86" spans="1:16" x14ac:dyDescent="0.3">
      <c r="A86" s="27" t="str">
        <f>'[1]Všechny výzvy'!A36</f>
        <v>03_15_033</v>
      </c>
      <c r="B86" s="28" t="str">
        <f>'[1]Všechny výzvy'!B36</f>
        <v>Výzva pro územní samosprávné celky (obce, kraje a sdružení a asociace ÚSC)</v>
      </c>
      <c r="C86" s="28" t="str">
        <f>'[1]Všechny výzvy'!C36</f>
        <v>PO4</v>
      </c>
      <c r="D86" s="28" t="str">
        <f>'[1]Všechny výzvy'!D36</f>
        <v>IP4.1</v>
      </c>
      <c r="E86" s="28" t="str">
        <f>'[1]Všechny výzvy'!E36</f>
        <v>Kolová</v>
      </c>
      <c r="F86" s="28" t="str">
        <f>'[1]Všechny výzvy'!F36</f>
        <v>Jednokolové hodnocení</v>
      </c>
      <c r="G86" s="29">
        <f>'[1]Všechny výzvy'!G36</f>
        <v>42380</v>
      </c>
      <c r="H86" s="29">
        <f>'[1]Všechny výzvy'!H36</f>
        <v>42411.166666666664</v>
      </c>
      <c r="I86" s="29">
        <f>'[1]Všechny výzvy'!I36</f>
        <v>42471.999988425923</v>
      </c>
      <c r="J86" s="30">
        <f>'[1]Všechny výzvy'!J36</f>
        <v>475000000</v>
      </c>
      <c r="K86" s="28" t="str">
        <f>'[1]Všechny výzvy'!K36</f>
        <v>K naplnění specifického cíle 4.1.1 Operačního programu Zaměstnanost "Optimalizovat procesy a postupy ve veřejné správě zejména prostřednictvím posílení strategického řízení organizací, zvýšení kvality jejich fungování a snížení administrativní zátěže" budou podpořeny tyto aktivity:
-	Podpora strategického řízení, zlepšení řízení kvality a managementu rozvoje organizace, zvýšení transparentnosti fungování organizace.
K naplnění specifického cíle 4.1.2 Operačního programu Zaměstnanost "Profesionalizovat veřejnou správu zejména prostřednictvím zvyšování znalostí a dovedností jejích pracovníků, rozvoje politik a strategií v oblasti lidských zdrojů a implementace služebního zákona" budou podpořeny tyto aktivity:
-	Realizace specifických vzdělávacích a výcvikových programů přispívajících ke zkvalitnění rozvoje lidských zdrojů ve veřejné správě. 
-	Zavádění a rozvoj moderních metod řízení lidských zdrojů ve veřejné správě
Podrobný popis podporovaných aktivit včetně podrobného výčtu použitelných nástrojů je uveden v příloze č. 2 této výzvy.</v>
      </c>
      <c r="L86" s="28" t="str">
        <f>'[1]Všechny výzvy'!L36</f>
        <v>'-	Obce a kraje a jejich zaměstnanci
-	Základní složky Integrovaného záchranného systému a jejich zaměstnanci 
-	Volení zástupci
-	Veřejnost</v>
      </c>
      <c r="M86" s="28" t="str">
        <f>'[1]Všechny výzvy'!M36</f>
        <v>celá ČR (mimo hl. m. Prahy)</v>
      </c>
      <c r="N86" s="28" t="str">
        <f>'[1]Všechny výzvy'!N36</f>
        <v>'-  obce,
-	kraje,
-	asociace a sdružení obcí a krajů,
-	dobrovolné svazky obcí,
-	příspěvkové organizace zřízené kraji a obcemi - pouze základní složky integrovaného záchranného systému</v>
      </c>
      <c r="O86" s="28" t="str">
        <f>'[1]Všechny výzvy'!O36</f>
        <v>Ne</v>
      </c>
      <c r="P86" s="28" t="str">
        <f>'[1]Všechny výzvy'!P36</f>
        <v>Ne</v>
      </c>
    </row>
    <row ht="357" r="87" spans="1:16" x14ac:dyDescent="0.3">
      <c r="A87" s="27" t="str">
        <f>'[1]Všechny výzvy'!A37</f>
        <v>03_15_034</v>
      </c>
      <c r="B87" s="28" t="str">
        <f>'[1]Všechny výzvy'!B37</f>
        <v>Výzva pro územní samosprávné celky - hl. m. Praha</v>
      </c>
      <c r="C87" s="28" t="str">
        <f>'[1]Všechny výzvy'!C37</f>
        <v>PO4</v>
      </c>
      <c r="D87" s="28" t="str">
        <f>'[1]Všechny výzvy'!D37</f>
        <v>IP4.1</v>
      </c>
      <c r="E87" s="28" t="str">
        <f>'[1]Všechny výzvy'!E37</f>
        <v>Kolová</v>
      </c>
      <c r="F87" s="28" t="str">
        <f>'[1]Všechny výzvy'!F37</f>
        <v>Jednokolové hodnocení</v>
      </c>
      <c r="G87" s="29">
        <f>'[1]Všechny výzvy'!G37</f>
        <v>42380</v>
      </c>
      <c r="H87" s="29">
        <f>'[1]Všechny výzvy'!H37</f>
        <v>42411.166666666664</v>
      </c>
      <c r="I87" s="29">
        <f>'[1]Všechny výzvy'!I37</f>
        <v>42471.999988425923</v>
      </c>
      <c r="J87" s="30">
        <f>'[1]Všechny výzvy'!J37</f>
        <v>25000000</v>
      </c>
      <c r="K87" s="28" t="str">
        <f>'[1]Všechny výzvy'!K37</f>
        <v>K naplnění SC 4.1.1 OPZ "Optimalizovat procesy a postupy ve veřejné správě zejména prostřednictvím posílení strategického řízení organizací, zvýšení kvality jejich fungování a snížení administrativní zátěže" budou podpořeny tyto aktivity:
-	Podpora strategického řízení, zlepšení řízení kvality a managementu rozvoje organizace, zvýšení transparentnosti fungování organizace.
Součástí projektů zaměřených na všechny výše uvedené aktivity mohou být související vzdělávací akce, resp. softwarová řešení apod. V případě projektů zaměřených na rozvoj metod kvality je žadatel povinen doložit jako přílohu žádosti o podporu certifikát či obdobný dokument dokládající implementaci některého z nástrojů řízení kvality, který má být dále rozvíjen. Metodu kvality je třeba uplatnit v rámci celé organizace.
K naplnění SC 4.1.2 OPZ "Profesionalizovat veřejnou správu zejména prostřednictvím zvyšování znalostí a dovedností jejích pracovníků, rozvoje politik a strategií v oblasti lidských zdrojů a implementace služebního zákona" budou podpořeny tyto aktivity:
-	Realizace specifických vzdělávacích a výcvikových programů přispívajících ke zkvalitnění rozvoje lidských zdrojů ve veřejné správě. 
-	Zavádění a rozvoj moderních metod řízení lidských zdrojů ve veřejné správě.
U projektů zaměřených na tvorbu, realizaci vzdělávacích aktivit a zavádění a rozvoj moderních metod řízení lidských zdrojů ve veřejné správě musí tyto vycházet z již existující strategie vzdělávání či obdobného dokumentu, který upravuje systém vzdělávání dané organizace, respektive koncepce řízení lidských zdrojů, ze kterých bude vyplývat potřebnost realizace příslušného projektu. Tento dokument bude tvořit povinnou přílohu žádosti o podporu.
V rámci výzvy není podporováno vstupní vzdělávání úředníků dle zákona 312/2002 Sb. o úřednících územních samosprávných celků a o změně některých zákonů.
Vzdělávání v oblasti soft skills a IT je podporováno, pouze pokud je součástí oblastí vzdělávání uvedených v bodě A. přílohy č.2.</v>
      </c>
      <c r="L87" s="28" t="str">
        <f>'[1]Všechny výzvy'!L37</f>
        <v>'- Obce a kraje a jejich zaměstnanci
- Základní složky Integrovaného záchranného systému a jejich zaměstnanci 
- Volení zástupci
- Veřejnost</v>
      </c>
      <c r="M87" s="28" t="str">
        <f>'[1]Všechny výzvy'!M37</f>
        <v>Hl. m. Praha</v>
      </c>
      <c r="N87" s="28" t="str">
        <f>'[1]Všechny výzvy'!N37</f>
        <v>Pro tuto výzvu jsou oprávněnými žadateli níže uvedené organizace pouze z území hl. m. Prahy:
- obce,
- kraje,
- příspěvkové organizace zřízené kraji a obcemi  - pouze základní složky integrovaného záchranného systému.
Definice jednotlivých oprávněných žadatelů: Podrobnější přehled jednotlivých oprávněných žadatelů a jejich definice jsou uvedeny v příloze č. 1 této výzvy.</v>
      </c>
      <c r="O87" s="28" t="str">
        <f>'[1]Všechny výzvy'!O37</f>
        <v>Ne</v>
      </c>
      <c r="P87" s="28" t="str">
        <f>'[1]Všechny výzvy'!P37</f>
        <v>Ne</v>
      </c>
    </row>
    <row ht="326.39999999999998" r="88" spans="1:16" x14ac:dyDescent="0.3">
      <c r="A88" s="27" t="str">
        <f>'[1]Všechny výzvy'!A82</f>
        <v>03_16_126</v>
      </c>
      <c r="B88" s="28" t="str">
        <f>'[1]Všechny výzvy'!B82</f>
        <v>Pilotní ověření péče o nejmenší děti v mikrojeslích v ČR (mimo hl. m. Prahu)</v>
      </c>
      <c r="C88" s="28" t="str">
        <f>'[1]Všechny výzvy'!C82</f>
        <v>PO1</v>
      </c>
      <c r="D88" s="28" t="str">
        <f>'[1]Všechny výzvy'!D82</f>
        <v>IP1.2</v>
      </c>
      <c r="E88" s="28" t="str">
        <f>'[1]Všechny výzvy'!E82</f>
        <v>Kolová</v>
      </c>
      <c r="F88" s="28" t="str">
        <f>'[1]Všechny výzvy'!F82</f>
        <v>Jednokolové hodnocení</v>
      </c>
      <c r="G88" s="29">
        <f>'[1]Všechny výzvy'!G82</f>
        <v>42374</v>
      </c>
      <c r="H88" s="29">
        <f>'[1]Všechny výzvy'!H82</f>
        <v>42506.166666666664</v>
      </c>
      <c r="I88" s="29">
        <f>'[1]Všechny výzvy'!I82</f>
        <v>42527.999988425923</v>
      </c>
      <c r="J88" s="30">
        <f>'[1]Všechny výzvy'!J82</f>
        <v>121719996</v>
      </c>
      <c r="K88" s="28" t="str">
        <f>'[1]Všechny výzvy'!K82</f>
        <v>Výzva nabízí možnost budování a provoz mikrojeslí, tj. zařízení péče o děti ve věku od 6 měsíců do 4 let, s kapacitou 4 děti. Mikrojesle umožní rodičům sladit pracovní rytmus s péčí o děti a současně přináší pracovní uplatnění pro pečující osoby v těchto zařízeních. 
Uvádíme výčet podporovaných aktivit:
-	vybudování mikrojeslí 
-	provozování mikrojeslí 
-	vzdělávání pečující osoby v mikrojeslích 
-	spolupráce na pilotním ověření služby mikrojeslí s MPSV v projektu "Podpora implementace služby péče o děti od šesti měsíců do čtyř let v tzv. mikrojeslích a pilotní ověření služby"
Příjemce uvede v projektové žádosti informaci o plánované době provozu a způsobu provozu zařízení. Délka realizace projektu je maximálně 36 měsíců, s tím že maximálně 6 měsíců lze vyčlenit na vybudování a maximálně 30 měsíců na provoz. 
V době realizace projektu bude povinností příjemce mít uzavřeny smlouvy s rodiči o poskytování služeb péče o děti; rodiče předloží potvrzení o tom, že jsou pracovně aktivní nebo práci hledají, nebo se na výkon pracovní činnosti připravují.
Podmínkou realizace projektu je, aby příjemce spolupracoval na pilotním ověření služby mikrojeslí s MPSV v  projektu "Podpora implementace služby péče o děti od šesti měsíců do čtyř let v tzv. mikrojeslích a pilotní ověření služby" (jedná se o povinnou aktivitu projektu).
Projekty budou při hodnocení posuzovány podle principu 3E (efektivnost, hospodárnost výdaje a účelnost).
Bližší specifikace je uvedena v příloze č. 1 výzvy 126.</v>
      </c>
      <c r="L88" s="28" t="str">
        <f>'[1]Všechny výzvy'!L82</f>
        <v>Rodiče s malými dětmi</v>
      </c>
      <c r="M88" s="28" t="str">
        <f>'[1]Všechny výzvy'!M82</f>
        <v>ČR (mimo hl. m. Prahu)</v>
      </c>
      <c r="N88" s="28" t="str">
        <f>'[1]Všechny výzvy'!N82</f>
        <v>Pro tuto výzvu jsou oprávněnými žadateli: 
-	obce 
-	organizace zřizované obcemi 
-	NNO
Oprávněným žadatelem může být:
-	obec, 
-	příspěvková organizace obce za předpokladu, že má svého zřizovatele (příslušnou obec) jako partnera projektu,
-	nezisková organizace za předpokladu, že obec, ve které má nezisková organizace své sídlo či provozovnu, bude partnerem projektu.
Specifikace pojmů oprávněných žadatelů výzvy je uvedena v příloze č. 4.</v>
      </c>
      <c r="O88" s="28" t="str">
        <f>'[1]Všechny výzvy'!O82</f>
        <v>Ano</v>
      </c>
      <c r="P88" s="28" t="str">
        <f>'[1]Všechny výzvy'!P82</f>
        <v>Ne</v>
      </c>
    </row>
    <row ht="336.6" r="89" spans="1:16" x14ac:dyDescent="0.3">
      <c r="A89" s="27" t="str">
        <f>'[1]Všechny výzvy'!A83</f>
        <v>03_16_127</v>
      </c>
      <c r="B89" s="28" t="str">
        <f>'[1]Všechny výzvy'!B83</f>
        <v>Pilotní ověření péče o nejmenší děti v mikrojeslích v Praze</v>
      </c>
      <c r="C89" s="28" t="str">
        <f>'[1]Všechny výzvy'!C83</f>
        <v>PO1</v>
      </c>
      <c r="D89" s="28" t="str">
        <f>'[1]Všechny výzvy'!D83</f>
        <v>IP1.2</v>
      </c>
      <c r="E89" s="28" t="str">
        <f>'[1]Všechny výzvy'!E83</f>
        <v>Kolová</v>
      </c>
      <c r="F89" s="28" t="str">
        <f>'[1]Všechny výzvy'!F83</f>
        <v>Jednokolové hodnocení</v>
      </c>
      <c r="G89" s="29">
        <f>'[1]Všechny výzvy'!G83</f>
        <v>42374</v>
      </c>
      <c r="H89" s="29">
        <f>'[1]Všechny výzvy'!H83</f>
        <v>42506.166666666664</v>
      </c>
      <c r="I89" s="29">
        <f>'[1]Všechny výzvy'!I83</f>
        <v>42527.999988425923</v>
      </c>
      <c r="J89" s="30">
        <f>'[1]Všechny výzvy'!J83</f>
        <v>40000000</v>
      </c>
      <c r="K89" s="28" t="str">
        <f>'[1]Všechny výzvy'!K83</f>
        <v>Výzva nabízí možnost budování a provoz mikrojeslí, tj. zařízení péče o děti ve věku od 6 měsíců do 4 let, s kapacitou 4 děti. Mikrojesle umožní rodičům sladit pracovní rytmus s péčí o děti a současně přináší pracovní uplatnění pro pečující osoby v těchto zařízeních. 
Uvádíme výčet podporovaných aktivit:
-	vybudování mikrojeslí 
-	provozování mikrojeslí 
-	vzdělávání pečující osoby v mikrojeslích 
-	spolupráce na pilotním ověření služby mikrojeslí s MPSV v projektu "Podpora implementace služby péče o děti od šesti měsíců do čtyř let v tzv. mikrojeslích a pilotní ověření služby".
Příjemce uvede v projektové žádosti informaci o plánované době provozu a způsobu provozu zařízení. Délka realizace projektu je maximálně 36 měsíců, s tím že maximálně 6 měsíců lze vyčlenit na vybudování a maximálně 30 měsíců na provoz. 
V době realizace projektu bude povinností příjemce mít uzavřeny smlouvy s rodiči o poskytování služeb péče o děti; rodiče předloží potvrzení o tom, že jsou pracovně aktivní nebo práci hledají, nebo se na výkon pracovní činnosti připravují.
Podmínkou realizace projektu je, aby příjemce spolupracoval na pilotním ověření služby mikrojeslí s MPSV v  projektu "Podpora implementace služby péče o děti od šesti měsíců do čtyř let v tzv. mikrojeslích a pilotní ověření služby" (jedná se o povinnou aktivitu projektu).
Projekty budou při hodnocení posuzovány podle principu 3E (efektivnost, hospodárnost výdaje a účelnost).
Bližší specifikace je uvedena v příloze č. 1 výzvy 127.</v>
      </c>
      <c r="L89" s="28" t="str">
        <f>'[1]Všechny výzvy'!L83</f>
        <v>Rodiče s malými dětmi</v>
      </c>
      <c r="M89" s="28" t="str">
        <f>'[1]Všechny výzvy'!M83</f>
        <v>Praha</v>
      </c>
      <c r="N89" s="28" t="str">
        <f>'[1]Všechny výzvy'!N83</f>
        <v>Pro tuto výzvu jsou oprávněnými žadateli: 
-	obce 
-	organizace zřizované obcemi
-	NNO
Oprávněným žadatelem může být:
-	obec, 
-	příspěvková organizace obce za předpokladu, že má svého zřizovatele (příslušnou obec) jako partnera projektu,
-	nezisková organizace za předpokladu, že obec, ve které má nezisková organizace své sídlo či provozovnu, bude partnerem projektu.
Specifikace pojmů oprávněných žadatelů výzvy je uvedena v příloze č. 4.</v>
      </c>
      <c r="O89" s="28" t="str">
        <f>'[1]Všechny výzvy'!O83</f>
        <v>Ano</v>
      </c>
      <c r="P89" s="28" t="str">
        <f>'[1]Všechny výzvy'!P83</f>
        <v>Ne</v>
      </c>
    </row>
    <row ht="397.8" r="90" spans="1:16" x14ac:dyDescent="0.3">
      <c r="A90" s="27" t="str">
        <f>'[1]Všechny výzvy'!A45</f>
        <v>03_15_042</v>
      </c>
      <c r="B90" s="28" t="str">
        <f>'[1]Všechny výzvy'!B45</f>
        <v>Koordinovaný přístup k sociálně vyloučeným lokalitám (KPSVL) 2.výzva</v>
      </c>
      <c r="C90" s="28" t="str">
        <f>'[1]Všechny výzvy'!C45</f>
        <v>PO2</v>
      </c>
      <c r="D90" s="28" t="str">
        <f>'[1]Všechny výzvy'!D45</f>
        <v>IP2.1</v>
      </c>
      <c r="E90" s="28" t="str">
        <f>'[1]Všechny výzvy'!E45</f>
        <v>Průběžná</v>
      </c>
      <c r="F90" s="28" t="str">
        <f>'[1]Všechny výzvy'!F45</f>
        <v>Jednokolové hodnocení</v>
      </c>
      <c r="G90" s="29">
        <f>'[1]Všechny výzvy'!G45</f>
        <v>42354</v>
      </c>
      <c r="H90" s="29">
        <f>'[1]Všechny výzvy'!H45</f>
        <v>42359.166666666664</v>
      </c>
      <c r="I90" s="29">
        <f>'[1]Všechny výzvy'!I45</f>
        <v>42674.5</v>
      </c>
      <c r="J90" s="30">
        <f>'[1]Všechny výzvy'!J45</f>
        <v>791751066</v>
      </c>
      <c r="K90" s="28" t="str">
        <f>'[1]Všechny výzvy'!K45</f>
        <v>a) Podpora soc.začleňování osob a skupin osob soc.vyloučených či soc.vyloučením ohrožených prostřednictvím soc.služeb.
b) Podpora komunitní sociální práce, podpora specifických nástrojů k prevenci a řešení problémů v sociálně vyloučených lokalitách, zejména komunitní práce vč.podpory koordinační role obcí v této oblasti, zapojování osob ohrožených sociálním vyloučením nebo sociálně vyloučených do prevence a do rozhodovacích procesů na místní úrovni, podpora a rozvoj participativních metod práce s cílovou skupinou.
c) Propojování podpory v oblasti bydlení, zaměstnání, sociální práce a zdravotní péče prostřednictvím činnosti sociálního pracovníka při práci s cílovou skupinou; podpora partnerských projektů v sociální oblasti propojující různé úrovně veřejné správy a další instituce; posilování informovanosti a efektivní komunikace o problematice sociálního vyloučení u všech relevantních aktérů; vznik a rozvoj nástrojů na podporu sociálního začleňování jako prevence prostorového vyloučení, vzniku sociálně vyloučených lokalit a bezdomovectví
d) Podpora profesionální realizace sociální práce jako aktivity zaměřené na pomoc jednotlivcům, skupinám či komunitám zlepšit nebo obnovit jejich schopnost sociálního fungování v jejich přirozeném prostředí 
e) Aktivizační, asistenční a motivační programy, které přispívají k sociálnímu začleňování nebo prevenci soc.vyloučení.
f) Aktivity směřující k podpoře mladým lidem ze sociálně znevýhodněného prostředí při vstupu do samostatného života po ukončení.
g)Aktivity a programy sekundární a terciární prevence pro osoby ohrožené závislostmi nebo osoby závislé na návykových látkách.
h) Programy právní a fin.gramotnosti a na prevenci a řešení zadluženosti a předluženosti, aktivity zaměřené na předcházení ekonomické nestability osob z cílové skupiny.
i) Aktivity přispívající k boji s diskriminací.
j) Programy prevence sociálně patologických jevů, prevence kriminality a veř.pořádku. 
atd.
Detailní popis aktivit uveden v příl. č.9.</v>
      </c>
      <c r="L90" s="28" t="str">
        <f>'[1]Všechny výzvy'!L45</f>
        <v>'- Národnostní menšiny
- Osoby žijící v sosiálně vyloučených lokalitách
- Osoby dlouhodobě či opakovaně nezaměstnané
- Osoby se zdravotním postižením
- Osoby v nebo po výkonu trestu
- Osoby opouštějící institucionální zařízení</v>
      </c>
      <c r="M90" s="28" t="str">
        <f>'[1]Všechny výzvy'!M45</f>
        <v>ČR mimo HMP</v>
      </c>
      <c r="N90" s="28" t="str">
        <f>'[1]Všechny výzvy'!N45</f>
        <v>Pro aktivity mimo aktivity sociálního podnikání jsou oprávněnými žadateli:
a) nestátní neziskové organizace:
- obecně prospěšné společnosti zřízené podle zákona č. 248/1995 Sb., o obecně prospěšných společnostech, ve znění pozdějších předpisů,
- církevní právnické osoby zřízené podle zákona č. 3/2002 Sb., o církvích a náboženských společnostech, pokud poskytují zdravotní, kulturní, vzdělávací a sociální služby nebo sociálně právní ochranu dětí,
- spolky podle § 214-302 zákona č. 89/2012 Sb., občanský zákoník,
- ústavy podle § 402-418 zákona č. 89/2012 Sb., občanský zákoník,
- nadace (§ 306-393) a nadační fondy (§394-401) zřízené podle zákona č. 89/2012 Sb., občanský zákoník,
b) sociální družstva podle zákona č. 90/2012 Sb., o obchodních korporacích,
c) obce podle zákona č. 128/2000 Sb., o obcích (obecní zřízení), včetně zákona č. 314/2002 Sb., o stanovení obcí s pověřeným obecním úřadem a stanovení obcí s rozšířenou působností,
d) organizace zřizované obcemi (příspěvkové organizace, obchodní společnosti, obecně prospěšné společnosti, školy a školská zařízení) působící v sociální oblasti,
e) organizace zřizované kraji (příspěvkové organizace, obchodní společnosti, obecně prospěšné společnosti, školy a školská zařízení),
f) dobrovolné svazky obcí podle zákona č. 128/2000 Sb., o obcích (obecní zřízení),
g) poskytovatelé sociálních služeb zapsaní v registru poskytovatelů sociálních služeb podle zákona č. 108/2006 Sb., o sociálních službách, ve znění pozdějších předpisů.
Pro aktivity sociálního podnikání jsou oprávněnými žadateli:
a) osoba samostatně výdělečně činná (OSVČ) dle zákona č. 155/1995 Sb., o důchodovém pojištění,
b) obchodní korporace vymezené zákonem č. 90/2012 Sb., o obchodních korporacích:
- veřejná obchodní společnost,
- komanditní společnost,
- společnost s ručením omezeným,
- akciová společnost,
- evropská společnost,
- evropské hospodářské zájmové sdružení,
- družstva (družstvo, sociální družstvo, evropská družs. společnost).</v>
      </c>
      <c r="O90" s="28" t="str">
        <f>'[1]Všechny výzvy'!O45</f>
        <v>Ano</v>
      </c>
      <c r="P90" s="28" t="str">
        <f>'[1]Všechny výzvy'!P45</f>
        <v>Ne</v>
      </c>
    </row>
    <row ht="306" r="91" spans="1:16" x14ac:dyDescent="0.3">
      <c r="A91" s="27" t="str">
        <f>'[1]Všechny výzvy'!A43</f>
        <v>03_15_040</v>
      </c>
      <c r="B91" s="28" t="str">
        <f>'[1]Všechny výzvy'!B43</f>
        <v>Podpora zaměstnanosti cílových skupin</v>
      </c>
      <c r="C91" s="28" t="str">
        <f>'[1]Všechny výzvy'!C43</f>
        <v>PO1</v>
      </c>
      <c r="D91" s="28" t="str">
        <f>'[1]Všechny výzvy'!D43</f>
        <v>IP1.1</v>
      </c>
      <c r="E91" s="28" t="str">
        <f>'[1]Všechny výzvy'!E43</f>
        <v>Kolová</v>
      </c>
      <c r="F91" s="28" t="str">
        <f>'[1]Všechny výzvy'!F43</f>
        <v>Jednokolové hodnocení</v>
      </c>
      <c r="G91" s="29">
        <f>'[1]Všechny výzvy'!G43</f>
        <v>42328</v>
      </c>
      <c r="H91" s="29">
        <f>'[1]Všechny výzvy'!H43</f>
        <v>42340.166666666664</v>
      </c>
      <c r="I91" s="29">
        <f>'[1]Všechny výzvy'!I43</f>
        <v>42429.999988425923</v>
      </c>
      <c r="J91" s="30">
        <f>'[1]Všechny výzvy'!J43</f>
        <v>297000000</v>
      </c>
      <c r="K91" s="28" t="str">
        <f>'[1]Všechny výzvy'!K43</f>
        <v>Výzva podporuje aktivity zaměřené na zvýšení zaměstnanosti nezaměstnaných osob a aktivizaci ekonomicky neaktivních osob. Jedná se o cílená opatření vedoucí k zaměstnání osob z cílové skupiny projektu v průběhu realizace projektu nebo následkem jejich účasti v projektu. V rámci této výzvy budou podporovány především následující aktivity, jejichž bližší specifikace je uvedena v příloze č. 1 této výzvy (viz část 11 této výzvy):
-	poradenské a informační činnosti a programy v oblasti zaměstnávání;
-	bilanční a pracovní diagnostika;
-	motivační aktivity;
-	rekvalifikace;
-	rozvoj základních kompetencí za účelem snazšího uplatnění na trhu práce; 
-	podpora aktivit k získání pracovních návyků a zkušeností;
-	zprostředkování zaměstnání, podpora umístění na uvolněná pracovní místa a podpora vytváření nových pracovních míst;
-	podpora flexibilních forem zaměstnání;
-	doprovodná opatření umožňující začlenění podpořených osob na trh práce;
-	realizace nových či inovativních nástrojů aktivní politiky zaměstnanosti.</v>
      </c>
      <c r="L91" s="28" t="str">
        <f>'[1]Všechny výzvy'!L43</f>
        <v>V rámci této výzvy budou podporovány aktivity pro níže vymezené skupiny osob. Konkrétní specifikace jednotlivých cílových skupin je uvedena v příloze č. 2 této výzvy (viz část 11 této výzvy):
-	Osoby ve věku 50 a více let;
-	Osoby mladší 25 let věku, které nejsou v zaměstnání, ve vzdělávání nebo v profesní přípravě;
-	Osoby nezaměstnané déle než 5 měsíců;
-	Osoby s nízkou úrovní kvalifikace;
-	Národnostní menšiny;
-	Osoby pečující o malé děti; 
-	Osoby pečující o jiné závislé osoby;
-	Osoby se zdravotním postižením.
Výše uvedené osoby musí vždy splňovat jednu z níže uvedených charakteristik:
-	osoby hledající zaměstnání, tj. uchazeči o zaměstnání a zájemci o zaměstnání dle vymezení zákonem 435/2004 Sb., o zaměstnanosti, 
-	neaktivní osoby, tj. osoby v produktivním věku, které nejsou ani zaměstnané (ani nevykonávají samostatně výdělečnou činnost) ani nezaměstnané (tj. evidované Úřadem práce ČR jako uchazeč o zaměstnání) a zároveň se nejedná o osoby soustavně se připravující na budoucí povolání či osoby pobírající starobní důchod.</v>
      </c>
      <c r="M91" s="28" t="str">
        <f>'[1]Všechny výzvy'!M43</f>
        <v>ČR mimo HMP</v>
      </c>
      <c r="N91" s="28" t="str">
        <f>'[1]Všechny výzvy'!N43</f>
        <v>'-	Vzdělávací a poradenské instituce
=	právnické osoby, včetně právnických osob vykonávajících činnost škol a školských zařízení zapsaných ve školském rejstříku a vysokých škol dle zákona č. 111/1998 Sb., o vysokých školách,
=	fyzické osoby, které vedou účetnictví podle zákona č. 563/1991 Sb., o účetnictví, jejichž převažujícím předmětem činnosti je poskytování vzdělávání nebo poradenských služeb souvisejících se zprostředkováním zaměstnání (CZ-NACE v kategorii 78 či 85) a které prokážou svou historii minimálně po dobu 1 roku ke dni vyhlášení výzvy. Tyto subjekty musí předložit poslední platné daňové přiznání ověřené místně příslušným finančním úřadem, kterým doloží převažující předmět činnosti v oblasti vzdělávání či poradenství.  Pokud z daňového přiznání není jednoznačný předmět podnikání (např. z důvodu souběhu vícera činností) lze doložit s daňovým přiznáním přílohu k účetní závěrce, jestliže požadovaný převažující předmět činnosti prokazuje. Tato povinnost se netýká škol a školských zařízení zapsaných ve školském rejstříku a vysokých škol.
-	Nestátní neziskové organizace s prokazatelnou dobou existence minimálně 1 rok od data vyhlášení výzvy 
=	spolky dle zákona č. 89/2012 Sb. občanský zákoník;
=	obecně prospěšné společnosti zřízené podle zákona č. 248/1995 Sb., = obecně prospěšných společnostech, ve znění pozdějších předpisů;
=	ústavy dle zákona č. 89/2012 Sb. občanský zákoník;
=	církevní právnické osoby zřízené podle zákona č. 3/2002 sb., o církvích a náboženských společnostech, ve znění pozdějších předpisů
Oprávněnými žadateli a partnery nejsou: organizační složky státu, obce a kraje a jimi zřizované organizace (mimo škol a školských zařízení), dobrovolné svazky obcí dle zákona 128/2000 Sb, o obcích, nadace a nadační fondy, agrární, hospodářské a profesní komory, odborové organizace a organizace zaměstnavatelů.</v>
      </c>
      <c r="O91" s="28" t="str">
        <f>'[1]Všechny výzvy'!O43</f>
        <v>Ano</v>
      </c>
      <c r="P91" s="28" t="str">
        <f>'[1]Všechny výzvy'!P43</f>
        <v>Ne</v>
      </c>
    </row>
    <row ht="367.2" r="92" spans="1:16" x14ac:dyDescent="0.3">
      <c r="A92" s="27" t="str">
        <f>'[1]Všechny výzvy'!A44</f>
        <v>03_15_041</v>
      </c>
      <c r="B92" s="28" t="str">
        <f>'[1]Všechny výzvy'!B44</f>
        <v>Budování kapacit nestátních neziskových organizací, zejména v oblasti sociálního začleňování, rovnosti žen a mužů a rovných příležitostí</v>
      </c>
      <c r="C92" s="28" t="str">
        <f>'[1]Všechny výzvy'!C44</f>
        <v>PO2</v>
      </c>
      <c r="D92" s="28" t="str">
        <f>'[1]Všechny výzvy'!D44</f>
        <v>IP2.2</v>
      </c>
      <c r="E92" s="28" t="str">
        <f>'[1]Všechny výzvy'!E44</f>
        <v>Kolová</v>
      </c>
      <c r="F92" s="28" t="str">
        <f>'[1]Všechny výzvy'!F44</f>
        <v>Jednokolové hodnocení</v>
      </c>
      <c r="G92" s="29">
        <f>'[1]Všechny výzvy'!G44</f>
        <v>42327</v>
      </c>
      <c r="H92" s="29">
        <f>'[1]Všechny výzvy'!H44</f>
        <v>42339.166666666664</v>
      </c>
      <c r="I92" s="29">
        <f>'[1]Všechny výzvy'!I44</f>
        <v>42439.5</v>
      </c>
      <c r="J92" s="30">
        <f>'[1]Všechny výzvy'!J44</f>
        <v>80000000</v>
      </c>
      <c r="K92" s="28" t="str">
        <f>'[1]Všechny výzvy'!K44</f>
        <v>1. Podpora rozvoje zastřešujících organizací, která může mít podobu:
- posílení personální politiky zastřešující organizace (podpora lidských zdrojů v zastřešujících organizacích);
- posílení řízení zastřešující organizace, strategického plánovaní, včetně finančního řízení (fundraising apod.);
- posílení participace členů, pracovníků a možnosti podílení se na vedení;
- podpora síťování a posílení partnerství s ostatními spolupracujícími organizacemi, oslovování nových potenciálních členů;
- podpora spolupráce zastřešující organizace s veřejnou správou, např. formou seminářů, besed či konferencí;
- nastavení komunikace uvnitř i navenek zastřešující organizace;
- podpora osvěty a rozvoje v daném oboru činnosti (např. zvyšování povědomí 
a informovanosti o sociálním podnikání a podpora spolupráce všech relevantních aktérů);
- podpora přenosu a rozvíjení zkušeností ze zahraničí.
2. Posílení metodické podpory a poradenství vůči členským organizacím v daném oboru činnosti zastřešující organizace v oblasti sociálního začleňování, které může mít podobu:
- posílení metodické podpory, poradenství a poskytování a sdílení informací členskými organizacemi v daném oboru činnosti zastřešující organizace; 
- posílení metodické podpory a poradenství členským organizacím v oblasti přípravy a realizace evropských projektů ve vazbě na oblast sociálního začleňování; 
- zprostředkování zkušeností a znalostí, zprostředkování přebírání dobré praxe v daném oboru činnosti;
- zprostředkování vzdělávání vůči členským organizacím a podpora stáží v daném oboru;
- posilování odborné základny, sběr dat, příprava a ověřování nových postupů, analýz, výzkumů v daném oboru;
- rozvoj a realizace vzdělávacích programů pro školitele a vzdělavatele z řad NNO o užívání např. moderních metod sociální práce a sociálních služeb;
- poskytování a rozesílání informací elektronickou formou, vedení a práce s databázemi.</v>
      </c>
      <c r="L92" s="28" t="str">
        <f>'[1]Všechny výzvy'!L44</f>
        <v>Nestátní neziskové organizace
- spolky dle § 214-302 zákona č. 89/2012 Sb., občanský zákoník
- obecně prospěšné společnosti zřízené podle zákona č. 248/1995 Sb., o obecně prospěšných společnostech
- ústavy dle § 402-418 zákona č. 89/2012 Sb., občanský zákoník
- církevní právnické osoby zřízené podle zákona č. 3/2002 Sb., o církvích a náboženských společnostech, pokud poskytují zdravotní, kulturní, vzdělávací a sociální služby nebo sociálně právní ochranu dětí
- nadace (§ 306-393) a nadační fondy (§394-401) zřízené podle zákona č. 89/2012 Sb., občanský zákoník.</v>
      </c>
      <c r="M92" s="28" t="str">
        <f>'[1]Všechny výzvy'!M44</f>
        <v>celá ČR (včetně HMP)</v>
      </c>
      <c r="N92" s="28" t="str">
        <f>'[1]Všechny výzvy'!N44</f>
        <v>Zastřešující organizace splňující podmínky výše uvedené musí dále patřit do jedné z následujících skupin:
-	Oborová zastřešující organizace tvořená především právnickými osobami s 51% převahou právních typů NNO (spolky, pobočné spolky, obecně prospěšné společnosti, nadace, nadační fondy, ústavy a účelová zařízení církví) a 100% podílem činností v oboru sociálního začleňování;
-	Zastřešující organizace tvořená 100% podílem právních typů NNO (spolky, pobočné spolky, obecně prospěšné společnosti, nadace, nadační fondy, ústavy a účelová zařízení církví) a min. 51% podílem činností v oboru sociálního začleňování;
-	Všeoborová zastřešující organizace tvořená především právnickými osobami s 51% převahou právních typů NNO (spolky, pobočné spolky, obecně prospěšné společnosti, nadace, nadační fondy, ústavy a účelová zařízení církví) a min. 51% podílem činností v oboru sociálního začleňování.</v>
      </c>
      <c r="O92" s="28" t="str">
        <f>'[1]Všechny výzvy'!O44</f>
        <v>Ne</v>
      </c>
      <c r="P92" s="28" t="str">
        <f>'[1]Všechny výzvy'!P44</f>
        <v>Ne</v>
      </c>
    </row>
    <row ht="367.2" r="93" spans="1:16" x14ac:dyDescent="0.3">
      <c r="A93" s="27" t="str">
        <f>'[1]Všechny výzvy'!A138</f>
        <v>03_99_041</v>
      </c>
      <c r="B93" s="28" t="str">
        <f>'[1]Všechny výzvy'!B138</f>
        <v>Budování kapacit nestátních neziskových organizací, zejména v oblasti sociálního začleňování, rovnosti žen a mužů a rovných příležitostí (navazující na výzvu 03_15_041)</v>
      </c>
      <c r="C93" s="28" t="str">
        <f>'[1]Všechny výzvy'!C138</f>
        <v>PO2</v>
      </c>
      <c r="D93" s="28" t="str">
        <f>'[1]Všechny výzvy'!D138</f>
        <v>IP2.2</v>
      </c>
      <c r="E93" s="28" t="str">
        <f>'[1]Všechny výzvy'!E138</f>
        <v>Kolová</v>
      </c>
      <c r="F93" s="28" t="str">
        <f>'[1]Všechny výzvy'!F138</f>
        <v>Jednokolové hodnocení</v>
      </c>
      <c r="G93" s="29">
        <f>'[1]Všechny výzvy'!G138</f>
        <v>42327</v>
      </c>
      <c r="H93" s="29">
        <f>'[1]Všechny výzvy'!H138</f>
        <v>42618</v>
      </c>
      <c r="I93" s="29">
        <f>'[1]Všechny výzvy'!I138</f>
        <v>42734</v>
      </c>
      <c r="J93" s="30">
        <f>'[1]Všechny výzvy'!J138</f>
        <v>80000000</v>
      </c>
      <c r="K93" s="28" t="str">
        <f>'[1]Všechny výzvy'!K138</f>
        <v>1. Podpora rozvoje zastřešujících organizací, která může mít podobu:
- posílení personální politiky zastřešující organizace (podpora lidských zdrojů v zastřešujících organizacích);
- posílení řízení zastřešující organizace, strategického plánovaní, včetně finančního řízení (fundraising apod.);
- posílení participace členů, pracovníků a možnosti podílení se na vedení;
- podpora síťování a posílení partnerství s ostatními spolupracujícími organizacemi, oslovování nových potenciálních členů;
- podpora spolupráce zastřešující organizace s veřejnou správou, např. formou seminářů, besed či konferencí;
- nastavení komunikace uvnitř i navenek zastřešující organizace;
- podpora osvěty a rozvoje v daném oboru činnosti (např. zvyšování povědomí 
a informovanosti o sociálním podnikání a podpora spolupráce všech relevantních aktérů);
- podpora přenosu a rozvíjení zkušeností ze zahraničí.
2. Posílení metodické podpory a poradenství vůči členským organizacím v daném oboru činnosti zastřešující organizace v oblasti sociálního začleňování, které může mít podobu:
- posílení metodické podpory, poradenství a poskytování a sdílení informací členskými organizacemi v daném oboru činnosti zastřešující organizace; 
- posílení metodické podpory a poradenství členským organizacím v oblasti přípravy a realizace evropských projektů ve vazbě na oblast sociálního začleňování; 
- zprostředkování zkušeností a znalostí, zprostředkování přebírání dobré praxe v daném oboru činnosti;
- zprostředkování vzdělávání vůči členským organizacím a podpora stáží v daném oboru;
- posilování odborné základny, sběr dat, příprava a ověřování nových postupů, analýz, výzkumů v daném oboru;
- rozvoj a realizace vzdělávacích programů pro školitele a vzdělavatele z řad NNO o užívání např. moderních metod sociální práce a sociálních služeb;
- poskytování a rozesílání informací elektronickou formou, vedení a práce s databázemi.</v>
      </c>
      <c r="L93" s="28" t="str">
        <f>'[1]Všechny výzvy'!L138</f>
        <v>Nestátní neziskové organizace
- spolky dle § 214-302 zákona č. 89/2012 Sb., občanský zákoník
- obecně prospěšné společnosti zřízené podle zákona č. 248/1995 Sb., o obecně prospěšných společnostech
- ústavy dle § 402-418 zákona č. 89/2012 Sb., občanský zákoník
- církevní právnické osoby zřízené podle zákona č. 3/2002 Sb., o církvích a náboženských společnostech, pokud poskytují zdravotní, kulturní, vzdělávací a sociální služby nebo sociálně právní ochranu dětí
- nadace (§ 306-393) a nadační fondy (§394-401) zřízené podle zákona č. 89/2012 Sb., občanský zákoník.</v>
      </c>
      <c r="M93" s="28" t="str">
        <f>'[1]Všechny výzvy'!M138</f>
        <v>celá ČR (včetně HMP)</v>
      </c>
      <c r="N93" s="28" t="str">
        <f>'[1]Všechny výzvy'!N138</f>
        <v>Zastřešující organizace splňující podmínky výše uvedené musí dále patřit do jedné z následujících skupin:
-	Oborová zastřešující organizace tvořená především právnickými osobami s 51% převahou právních typů NNO (spolky, pobočné spolky, obecně prospěšné společnosti, nadace, nadační fondy, ústavy a účelová zařízení církví) a 100% podílem činností v oboru sociálního začleňování;
-	Zastřešující organizace tvořená 100% podílem právních typů NNO (spolky, pobočné spolky, obecně prospěšné společnosti, nadace, nadační fondy, ústavy a účelová zařízení církví) a min. 51% podílem činností v oboru sociálního začleňování;
-	Všeoborová zastřešující organizace tvořená především právnickými osobami s 51% převahou právních typů NNO (spolky, pobočné spolky, obecně prospěšné společnosti, nadace, nadační fondy, ústavy a účelová zařízení církví) a min. 51% podílem činností v oboru sociálního začleňování.</v>
      </c>
      <c r="O93" s="28" t="str">
        <f>'[1]Všechny výzvy'!O138</f>
        <v>Ne</v>
      </c>
      <c r="P93" s="28" t="str">
        <f>'[1]Všechny výzvy'!P138</f>
        <v>Ne</v>
      </c>
    </row>
    <row ht="234.6" r="94" spans="1:16" x14ac:dyDescent="0.3">
      <c r="A94" s="27" t="str">
        <f>'[1]Všechny výzvy'!A38</f>
        <v>03_15_035</v>
      </c>
      <c r="B94" s="28" t="str">
        <f>'[1]Všechny výzvy'!B38</f>
        <v>Podpora vybudování a provozu zařízení péče o děti předškolního věku pro podniky i veřejnost mimo hl. m. Prahu</v>
      </c>
      <c r="C94" s="28" t="str">
        <f>'[1]Všechny výzvy'!C38</f>
        <v>PO1</v>
      </c>
      <c r="D94" s="28" t="str">
        <f>'[1]Všechny výzvy'!D38</f>
        <v>IP1.2</v>
      </c>
      <c r="E94" s="28" t="str">
        <f>'[1]Všechny výzvy'!E38</f>
        <v>Průběžná</v>
      </c>
      <c r="F94" s="28" t="str">
        <f>'[1]Všechny výzvy'!F38</f>
        <v>Jednokolové hodnocení</v>
      </c>
      <c r="G94" s="29">
        <f>'[1]Všechny výzvy'!G38</f>
        <v>42319</v>
      </c>
      <c r="H94" s="29">
        <f>'[1]Všechny výzvy'!H38</f>
        <v>42319.166666666664</v>
      </c>
      <c r="I94" s="29">
        <f>'[1]Všechny výzvy'!I38</f>
        <v>42377.583333333336</v>
      </c>
      <c r="J94" s="30">
        <f>'[1]Všechny výzvy'!J38</f>
        <v>1114000000</v>
      </c>
      <c r="K94" s="28" t="str">
        <f>'[1]Všechny výzvy'!K38</f>
        <v>Výzva podporuje vznik a provoz zařízení poskytujících pravidelnou péči o dítě od narození, resp. od 1 či 3 let věku do zahájení povinné školní docházky za účelem zapojení rodičů do pracovního procesu. Služba hlídání a péče o dítě je poskytována v kolektivu dětí mimo domácnost dítěte. Obsahem služby hlídání a péče o dítě je zajištění potřeb dítěte a výchova, rozvoj schopností a kulturních i hygienických návyků dítěte. 
V rámci OPZ lze tedy poskytovat službu péče o dítě v následujících režimech:
1) Dětská skupina pro veřejnost 
2) Podniková dětská skupina
3) Živnost volná/vázaná</v>
      </c>
      <c r="L94" s="28" t="str">
        <f>'[1]Všechny výzvy'!L38</f>
        <v>Rodiče s malými dětmi</v>
      </c>
      <c r="M94" s="28" t="str">
        <f>'[1]Všechny výzvy'!M38</f>
        <v>ČR mimo HMP</v>
      </c>
      <c r="N94" s="28" t="str">
        <f>'[1]Všechny výzvy'!N38</f>
        <v>Pro tuto výzvu jsou oprávněnými žadateli: 
-	obchodní korporace
-	OSVČ
-	státní podnik
-	NNO
-	profesní a podnikatelská sdružení
-	poradenské a vzdělávací instituce
-	školy a školská zařízení
-  vysoké školy
-	veřejné výzkumné instituce
-	kraje 
-	organizace zřizované kraji 
-	obce 
-	organizace zřizované obcemi 
-	dobrovolné svazky obcí
-	sociální partneři
-	organizační složky státu
-	příspěvkové organizace zřízené organizačními složkami státu
-	právnické osoby vykonávající podnikatelskou činnost zřízené zvláštním zákonem.
Definice jednotlivých oprávněných žadatelů je uvedena v příloze č. 1 výzvy 03_15_035.</v>
      </c>
      <c r="O94" s="28" t="str">
        <f>'[1]Všechny výzvy'!O38</f>
        <v>Ano</v>
      </c>
      <c r="P94" s="28" t="str">
        <f>'[1]Všechny výzvy'!P38</f>
        <v>Ne</v>
      </c>
    </row>
    <row ht="173.4" r="95" spans="1:16" x14ac:dyDescent="0.3">
      <c r="A95" s="27" t="str">
        <f>'[1]Všechny výzvy'!A39</f>
        <v>03_15_036</v>
      </c>
      <c r="B95" s="28" t="str">
        <f>'[1]Všechny výzvy'!B39</f>
        <v>Podpora vybudování a provozu zařízení péče o děti předškolního věku pro podniky i veřejnost v hl. m. Praze</v>
      </c>
      <c r="C95" s="28" t="str">
        <f>'[1]Všechny výzvy'!C39</f>
        <v>PO1</v>
      </c>
      <c r="D95" s="28" t="str">
        <f>'[1]Všechny výzvy'!D39</f>
        <v>IP1.2</v>
      </c>
      <c r="E95" s="28" t="str">
        <f>'[1]Všechny výzvy'!E39</f>
        <v>Průběžná</v>
      </c>
      <c r="F95" s="28" t="str">
        <f>'[1]Všechny výzvy'!F39</f>
        <v>Jednokolové hodnocení</v>
      </c>
      <c r="G95" s="29">
        <f>'[1]Všechny výzvy'!G39</f>
        <v>42319</v>
      </c>
      <c r="H95" s="29">
        <f>'[1]Všechny výzvy'!H39</f>
        <v>42319.166666666664</v>
      </c>
      <c r="I95" s="29">
        <f>'[1]Všechny výzvy'!I39</f>
        <v>42347.583333333336</v>
      </c>
      <c r="J95" s="30">
        <f>'[1]Všechny výzvy'!J39</f>
        <v>213000000</v>
      </c>
      <c r="K95" s="28" t="str">
        <f>'[1]Všechny výzvy'!K39</f>
        <v>Výzva podporuje vznik a provoz zařízení poskytujících pravidelnou péči o dítě od narození, resp. od 1 či 3 let věku do zahájení povinné školní docházky za účelem zapojení rodičů do pracovního procesu. Služba hlídání a péče o dítě je poskytována v kolektivu dětí mimo domácnost dítěte. Obsahem služby hlídání a péče o dítě je zajištění potřeb dítěte a výchova, rozvoj schopností a kulturních i hygienických návyků dítěte. 
Podporována budou zařízení pro zaměstnance i pro veřejnost.
V rámci OPZ lze tedy poskytovat službu péče o dítě v následujících režimech:
1) Dětská skupina pro veřejnost
2) Podniková dětská skupina
3) Živnost volná/vázaná</v>
      </c>
      <c r="L95" s="28" t="str">
        <f>'[1]Všechny výzvy'!L39</f>
        <v>Rodiče s malými dětmi</v>
      </c>
      <c r="M95" s="28" t="str">
        <f>'[1]Všechny výzvy'!M39</f>
        <v>HMP</v>
      </c>
      <c r="N95" s="28" t="str">
        <f>'[1]Všechny výzvy'!N39</f>
        <v>Pro tuto výzvu jsou oprávněnými žadateli: 
-	obchodní korporace
-	OSVČ
-	státní podnik
-	NNO
-	profesní a podnikatelská sdružení
-	poradenské a vzdělávací instituce
-	školy a školská zařízení 
-  vysoké školy
-	veřejné výzkumné instituce
-	sociální partneři
-	organizační složky státu
-	příspěvkové organizace zřízené organizačními složkami státu
-	právnické osoby vykonávající podnikatelskou činnost zřízené zvláštním zákonem.
Definice jednotlivých oprávněných žadatelů je uvedena v příloze č. 1.</v>
      </c>
      <c r="O95" s="28" t="str">
        <f>'[1]Všechny výzvy'!O39</f>
        <v>Ano</v>
      </c>
      <c r="P95" s="28" t="str">
        <f>'[1]Všechny výzvy'!P39</f>
        <v>Ne</v>
      </c>
    </row>
    <row ht="193.8" r="96" spans="1:16" x14ac:dyDescent="0.3">
      <c r="A96" s="27" t="str">
        <f>'[1]Všechny výzvy'!A21</f>
        <v>03_15_018</v>
      </c>
      <c r="B96" s="28" t="str">
        <f>'[1]Všechny výzvy'!B21</f>
        <v>Projekty veřejné správy zaměřené na inovace v tematických oblastech OPZ</v>
      </c>
      <c r="C96" s="28" t="str">
        <f>'[1]Všechny výzvy'!C21</f>
        <v>PO3</v>
      </c>
      <c r="D96" s="28" t="str">
        <f>'[1]Všechny výzvy'!D21</f>
        <v>IP3.1</v>
      </c>
      <c r="E96" s="28" t="str">
        <f>'[1]Všechny výzvy'!E21</f>
        <v>Průběžná</v>
      </c>
      <c r="F96" s="28" t="str">
        <f>'[1]Všechny výzvy'!F21</f>
        <v>Dvoukolové hodnocení</v>
      </c>
      <c r="G96" s="29">
        <f>'[1]Všechny výzvy'!G21</f>
        <v>42310</v>
      </c>
      <c r="H96" s="29">
        <f>'[1]Všechny výzvy'!H21</f>
        <v>42324.000011574077</v>
      </c>
      <c r="I96" s="29">
        <f>'[1]Všechny výzvy'!I21</f>
        <v>43921.5</v>
      </c>
      <c r="J96" s="30">
        <f>'[1]Všechny výzvy'!J21</f>
        <v>463000000</v>
      </c>
      <c r="K96" s="28" t="str">
        <f>'[1]Všechny výzvy'!K21</f>
        <v>'-	Příprava a testování nových systémových řešení přetrvávajících problémů v oblasti veřejných služeb (zejm. oblasti sociální integrace, zaměstnanosti a veřejné správy), a to např. změny v poskytování veřejných služeb, nové služby a produkty ve prospěch cílových skupin a jejich pilotní testování;  systémové změny koncepce veřejných služeb; testování nových forem financování pro řešení přetrvávajících soc. problémů
-	Přenos fungujících zahraničních inovací - metod, postupů 
-	Nastavení a vytváření podpůrných aktivit pro sociální inovace 
Popis podporovaných aktivit je podrobněji uveden v příloze č. 2 výzvy. 
Povinnou klíčovou aktivitou v projektu je průběžná evaluace inovačního řešení (procesní evaluace a evaluace dopadu) dle předem stanoveného evaluačního plánu. Informace k evaluaci jsou uvedeny v příloze č. 7. 
Povinnou součástí projektů je pilotní testování nových řešení k prokázání jejich funkčnosti a proveditelnosti. 
V podpořených projektech je očekáváno maximální možné zapojování stakeholderů/uživatelů do tvorby a ověřování řešení.</v>
      </c>
      <c r="L96" s="28" t="str">
        <f>'[1]Všechny výzvy'!L21</f>
        <v>'-	Uchazeči o zaměstnání, zájemci o zaměstnání, ekonomicky neaktivní osoby, 
-	Osoby sociálně vyloučené nebo ohrožené sociálním vyloučením a chudobou;
-	Poskytovatelé a zadavatelé sociálních služeb, služeb pro rodiny a děti a dalších služeb na podporu sociálního začleňování;
-	Poskytovatelé a zadavatelé zdravotních služeb;
-	Sociální pracovníci poskytovatelů služeb;
-	Zaměstnanci NNO a sociálních podniků;
-	Zaměstnavatelé a zaměstnanci;
-	Vzdělávací a poradenské instituce; 
-	Orgány veřejné správy a jejich zaměstnanci.
Definice cílových skupin viz příloha č. 3 výzvy.</v>
      </c>
      <c r="M96" s="28" t="str">
        <f>'[1]Všechny výzvy'!M21</f>
        <v>celá ČR (včetně HMP)</v>
      </c>
      <c r="N96" s="28" t="str">
        <f>'[1]Všechny výzvy'!N21</f>
        <v>'- Organizační složky státu 
- Příspěvkové organizace zřizované/řízené organizačními složkami státu
- Kraje</v>
      </c>
      <c r="O96" s="28" t="str">
        <f>'[1]Všechny výzvy'!O21</f>
        <v>Ano</v>
      </c>
      <c r="P96" s="28" t="str">
        <f>'[1]Všechny výzvy'!P21</f>
        <v>Ne</v>
      </c>
    </row>
    <row ht="234.6" r="97" spans="1:16" x14ac:dyDescent="0.3">
      <c r="A97" s="27" t="str">
        <f>'[1]Všechny výzvy'!A27</f>
        <v>03_15_024</v>
      </c>
      <c r="B97" s="28" t="str">
        <f>'[1]Všechny výzvy'!B27</f>
        <v>Sociální inovace v oblasti sociálního začleňování a přístupu na trh práce pro nejohroženější skupiny</v>
      </c>
      <c r="C97" s="28" t="str">
        <f>'[1]Všechny výzvy'!C27</f>
        <v>PO3</v>
      </c>
      <c r="D97" s="28" t="str">
        <f>'[1]Všechny výzvy'!D27</f>
        <v>IP3.1</v>
      </c>
      <c r="E97" s="28" t="str">
        <f>'[1]Všechny výzvy'!E27</f>
        <v>Průběžná</v>
      </c>
      <c r="F97" s="28" t="str">
        <f>'[1]Všechny výzvy'!F27</f>
        <v>Dvoukolové hodnocení</v>
      </c>
      <c r="G97" s="29">
        <f>'[1]Všechny výzvy'!G27</f>
        <v>42310</v>
      </c>
      <c r="H97" s="29">
        <f>'[1]Všechny výzvy'!H27</f>
        <v>42324</v>
      </c>
      <c r="I97" s="29">
        <f>'[1]Všechny výzvy'!I27</f>
        <v>42993.5</v>
      </c>
      <c r="J97" s="30">
        <f>'[1]Všechny výzvy'!J27</f>
        <v>200000000</v>
      </c>
      <c r="K97" s="28" t="str">
        <f>'[1]Všechny výzvy'!K27</f>
        <v>Podporovanými aktivitami v rámci této výzvy je testování a šíření nových řešení přetrvávajících nebo hrozících sociálních problémů v oblasti sociální integrace, zaměstnanosti a veřejné správy .(včetně oblasti posílení udržitelnosti a efektivnějšího fungování nestátních neziskových organizaci a snižování jejich závislosti na veřejných zdrojích). 
Výzva je rozdělena do dvou částí. Žadatel zařadí svou inovaci, do kategorie "A" nebo kategorie "B". Není přípustné realizovat projekt v obou kategoriích zároveň.
V kategorii "A" tato výzva specificky podporuje fázi "vývoje a testování" (viz č. 3 na obrázku)  a fázi "prokázání impaktu" (č. 4).
V kategorii ?B? jsou podporovanými fázemi ?realizace a implementace? (č. 5) a ?růst a scaling? (č. 6).     
Projekty v této výzvě se budou oproti výzvám v ostatních investičních prioritách odlišovat tím, že nad rámec požadavku na věcné zaměření projektu na některou z tematických oblastí OPZ bude důraz kladen primárně na prokázání inovačního potenciálu projektu, zajištění dostatečné kapacity pro jeho naplnění a dále vyššími nároky na prokazování výsledků inovačního řešení během realizace projektu.</v>
      </c>
      <c r="L97" s="28" t="str">
        <f>'[1]Všechny výzvy'!L27</f>
        <v>'-	uchazeči o zaměstnání, zájemci o zaměstnání,
-	ekonomicky neaktivní osoby, 
-	osoby sociálně vyloučené nebo ohrožené sociálním vyloučením a chudobou,
-	poskytovatelé sociálních služeb, služeb pro rodiny a děti a dalších služeb na podporu sociálního začleňování a jejich zaměstnanci,
-	osoby pečující o jiné závislé osoby,
-	zaměstnanci NNO a sociálních podniků,
-	zaměstnavatelé a zaměstnanci, 
-	osoby samostatně výdělečně činné,
-	orgány veřejné správy (kromě krajů) a jejich zaměstnanci,
- rodiče s malými dětmi.</v>
      </c>
      <c r="M97" s="28" t="str">
        <f>'[1]Všechny výzvy'!M27</f>
        <v>celá ČR (včetně HMP)</v>
      </c>
      <c r="N97" s="28" t="str">
        <f>'[1]Všechny výzvy'!N27</f>
        <v>'-	nestátní neziskové organizace,
-	školy, vysoké školy a veřejné výzkumné instituce,
-	osoby samostatně výdělečně činné,
-	obce,
-	organizace zřizované kraji a obcemi, 
-	poskytovatelé sociálních služeb,
-	obchodní korporace
-	profesní a podnikatelská sdružení.</v>
      </c>
      <c r="O97" s="28" t="str">
        <f>'[1]Všechny výzvy'!O27</f>
        <v>Ano</v>
      </c>
      <c r="P97" s="28" t="str">
        <f>'[1]Všechny výzvy'!P27</f>
        <v>Ne</v>
      </c>
    </row>
    <row ht="224.4" r="98" spans="1:16" x14ac:dyDescent="0.3">
      <c r="A98" s="27" t="str">
        <f>'[1]Všechny výzvy'!A41</f>
        <v>03_15_038</v>
      </c>
      <c r="B98" s="28" t="str">
        <f>'[1]Všechny výzvy'!B41</f>
        <v>Výzva pro zařízení sociálních služeb, zřizovaná MPSV</v>
      </c>
      <c r="C98" s="28" t="str">
        <f>'[1]Všechny výzvy'!C41</f>
        <v>PO2</v>
      </c>
      <c r="D98" s="28" t="str">
        <f>'[1]Všechny výzvy'!D41</f>
        <v>IP2.2</v>
      </c>
      <c r="E98" s="28" t="str">
        <f>'[1]Všechny výzvy'!E41</f>
        <v>Průběžná</v>
      </c>
      <c r="F98" s="28" t="str">
        <f>'[1]Všechny výzvy'!F41</f>
        <v>Jednokolové hodnocení</v>
      </c>
      <c r="G98" s="29">
        <f>'[1]Všechny výzvy'!G41</f>
        <v>42307</v>
      </c>
      <c r="H98" s="29">
        <f>'[1]Všechny výzvy'!H41</f>
        <v>42313.000011574077</v>
      </c>
      <c r="I98" s="29">
        <f>'[1]Všechny výzvy'!I41</f>
        <v>43189.5</v>
      </c>
      <c r="J98" s="30">
        <f>'[1]Všechny výzvy'!J41</f>
        <v>22788000</v>
      </c>
      <c r="K98" s="28" t="str">
        <f>'[1]Všechny výzvy'!K41</f>
        <v>Popis podporovaných aktivit:
1) Vzdělávací aktivity v oblasti sociálních služeb:
a) Další (odborné) vzdělávání pracovníků registrovaných soc. služeb dle zákona č. 108/2006 Sb., o sociálních službách.
Kurzů se může účastnit pouze cílová skupina, pro kterou jsou kurzy akreditovány. V případě realizace akreditovaných kurzů bude akreditace předložena v průběhu realizace projektu.
b) Vzdělávání pracovníků registrovaných soc. služeb - další neakreditované vzdělávání.
Vzdělávací témata musí přímo souviset s principy deinstitucionalizace a humanizace pobytových zařízení a přechodem na komunitní typ péče.
c) Vzdělávání uživatelů služeb - podpora profesní přípravy a zařazování na otevřený trh práce:
2) Procesy v organizaci 
Veškeré procesy musí směřovat k deinstitucionalizaci, humanizaci a k přechodu na komunitní typ péče. Aktivity budou směřovat k zajištění péče v přirozeném prostředí a budou stavěny na následujících principech:
o přístup zaměřený na člověka,
o podpora využívání běžně dostupných veřejných služeb (nikoliv nahrazování těchto služeb v zařízení),
o podpora osvojení běžných sociálních rolí.
Více viz text Výzvy.</v>
      </c>
      <c r="L98" s="28" t="str">
        <f>'[1]Všechny výzvy'!L41</f>
        <v>'- Poskytovatelé a zadavatelé sociálních služeb, služeb pro rodiny a děti a dalších služeb na podporu sociálního začleňování, 
- Sociální pracovníci, 
- Pracovníci v sociálních službách, 
- Osoby nejvíce ohrožené vyloučením a diskriminací v důsledku zdravotního stavu</v>
      </c>
      <c r="M98" s="28" t="str">
        <f>'[1]Všechny výzvy'!M41</f>
        <v>ČR mimo HMP</v>
      </c>
      <c r="N98" s="28" t="str">
        <f>'[1]Všechny výzvy'!N41</f>
        <v>Organizace zřízené/řízené Ministerstvem práce a sociálních věcí ČR:
- Centrum sociálních služeb Hrabyně
- Centrum sociálních služeb pro osoby se zrakovým postižením v Brně-Chrlicích
- Centrum Kociánka
- Centrum pobytových a terénních sociálních služeb Zbůch
- Centrum sociálních služeb Tloskov
Definice jednotlivých oprávněných žadatelů:
Organizace zřízené organizační složkou státu (MPSV) dle zákona č. 218/2000 Sb., o rozpočtových pravidlech.</v>
      </c>
      <c r="O98" s="28" t="str">
        <f>'[1]Všechny výzvy'!O41</f>
        <v>Ne</v>
      </c>
      <c r="P98" s="28" t="str">
        <f>'[1]Všechny výzvy'!P41</f>
        <v>Ne</v>
      </c>
    </row>
    <row ht="204" r="99" spans="1:16" x14ac:dyDescent="0.3">
      <c r="A99" s="27" t="str">
        <f>'[1]Všechny výzvy'!A42</f>
        <v>03_15_039</v>
      </c>
      <c r="B99" s="28" t="str">
        <f>'[1]Všechny výzvy'!B42</f>
        <v>Projekty realizované Ministerstvem zdravotnictví (systémové)</v>
      </c>
      <c r="C99" s="28" t="str">
        <f>'[1]Všechny výzvy'!C42</f>
        <v>PO2</v>
      </c>
      <c r="D99" s="28" t="str">
        <f>'[1]Všechny výzvy'!D42</f>
        <v>IP2.2</v>
      </c>
      <c r="E99" s="28" t="str">
        <f>'[1]Všechny výzvy'!E42</f>
        <v>Průběžná</v>
      </c>
      <c r="F99" s="28" t="str">
        <f>'[1]Všechny výzvy'!F42</f>
        <v>Jednokolové hodnocení</v>
      </c>
      <c r="G99" s="29">
        <f>'[1]Všechny výzvy'!G42</f>
        <v>42307</v>
      </c>
      <c r="H99" s="29">
        <f>'[1]Všechny výzvy'!H42</f>
        <v>42313.000011574077</v>
      </c>
      <c r="I99" s="29">
        <f>'[1]Všechny výzvy'!I42</f>
        <v>43189.5</v>
      </c>
      <c r="J99" s="30">
        <f>'[1]Všechny výzvy'!J42</f>
        <v>2489200000</v>
      </c>
      <c r="K99" s="28" t="str">
        <f>'[1]Všechny výzvy'!K42</f>
        <v>A) Podpora transformace a deinstitucionalizace zdravotnických služeb v oblasti psychiatrické péče, rozvoj a podpora minimálně 104 služeb uvedených ve strategii reformy psychiatrické péče.
B) Podpora specializačního vzdělávání zdravotnických pracovníků v oborech vyznačujících se regionálními rozdíly v dostupnosti, v oborech, kde nepříznivý věkový průměr způsobuje nedostupnost péče, a v oborech s nedostatečným pokrytím péče.
Kromě specializačního vzdělávání budou podporovány rovněž odborné stáže a příprava vzdělávacích materiálů.
C) Vytvoření a zajištění fungování regionálních center zdraví zaměřených na tvorbu a realizace minimálně 66 programů podpory zdraví a zdravotní gramotnosti ohrožených skupin.
D) Zavádění zdravotní péče ve vybraných oborech v regionech, kde tato péče dříve nebyla poskytována nebo byla poskytována v nedostatečném objemu, včetně péče ve vlastním sociálním prostředí pacienta.
E) Realizace screeningových programů a zlepšení jejich dostupnosti nejrizikovějším skupinám osob v produktivním věku ve vztahu k trhu práce a osob soustavně se připravujících na budoucí povolání.
Detailní popis podporovaných aktivit je uveden v příloze č. 2 této výzvy.</v>
      </c>
      <c r="L99" s="28" t="str">
        <f>'[1]Všechny výzvy'!L42</f>
        <v>'- Poskytovatelé a zadavatelé sociálních služeb, služeb pro rodiny a děti a dalších služeb na podporu sociálního začleňování
- Poskytovatelé a zadavatelé zdravotních služeb
- Sociální pracovníci
- Pracovníci v sociálních službách
- Zaměstnanci veřejné správy, kteří se věnují sociální, rodinné nebo zdravotní problematice
- Pracovníci v oblasti ochrany a podpory veřejného zdraví
- Pracovníci služeb v oblasti podpory zdraví a prevence nemocí
- Vysoké školy (v případě mezioborové spolupráce)
- Osoby sociálně vyloučené a osoby sociálním vyloučením ohrožené
- Osoby nejvíce ohrožené vyloučením a diskriminací v důsledku zdravotního stavu
- Osoby s nedostatečnými kompetencemi v přístupu ke zdraví</v>
      </c>
      <c r="M99" s="28" t="str">
        <f>'[1]Všechny výzvy'!M42</f>
        <v>celá ČR (včetně HMP)</v>
      </c>
      <c r="N99" s="28" t="str">
        <f>'[1]Všechny výzvy'!N42</f>
        <v>Ministerstvo zdravotnictví ČR (MZ ČR)
Agentura pro zdravotnický výzkum České republiky (AZV)
Institut postgraduálního vzdělávání ve zdravotnictví (IPVZ)
Národní centrum ošetřovatelství a nelékařských zdravotnických oborů (NCO NZO)
Ústav zdravotnických informací a statistiky (ÚZIS)
Národní ústav duševního zdraví (NÚDZ)
Státní zdravotní ústav (SZU)
Fakultní nemocnice u sv. Anny v Brně (FN sv. Anna)
Fakultní nemocnice Brno (FN Brno)
Fakultní nemocnice Plzeň (FN Plzeň)
Fakultní nemocnice Hradec Králové (FN HK)</v>
      </c>
      <c r="O99" s="28" t="str">
        <f>'[1]Všechny výzvy'!O42</f>
        <v>Ano</v>
      </c>
      <c r="P99" s="28" t="str">
        <f>'[1]Všechny výzvy'!P42</f>
        <v>Ne</v>
      </c>
    </row>
    <row ht="61.2" r="100" spans="1:16" x14ac:dyDescent="0.3">
      <c r="A100" s="27" t="str">
        <f>'[1]Všechny výzvy'!A40</f>
        <v>03_15_037</v>
      </c>
      <c r="B100" s="28" t="str">
        <f>'[1]Všechny výzvy'!B40</f>
        <v>Podpora procesu transformace pobytových služeb a podpora služeb komunitního typu vzniklých po transformaci</v>
      </c>
      <c r="C100" s="28" t="str">
        <f>'[1]Všechny výzvy'!C40</f>
        <v>PO2</v>
      </c>
      <c r="D100" s="28" t="str">
        <f>'[1]Všechny výzvy'!D40</f>
        <v>IP2.2</v>
      </c>
      <c r="E100" s="28" t="str">
        <f>'[1]Všechny výzvy'!E40</f>
        <v>Kolová</v>
      </c>
      <c r="F100" s="28" t="str">
        <f>'[1]Všechny výzvy'!F40</f>
        <v>Jednokolové hodnocení</v>
      </c>
      <c r="G100" s="29">
        <f>'[1]Všechny výzvy'!G40</f>
        <v>42297</v>
      </c>
      <c r="H100" s="29">
        <f>'[1]Všechny výzvy'!H40</f>
        <v>42309.000011574077</v>
      </c>
      <c r="I100" s="29">
        <f>'[1]Všechny výzvy'!I40</f>
        <v>42369.999988425923</v>
      </c>
      <c r="J100" s="30">
        <f>'[1]Všechny výzvy'!J40</f>
        <v>100000000</v>
      </c>
      <c r="K100" s="28" t="str">
        <f>'[1]Všechny výzvy'!K40</f>
        <v>A - Podpora procesu přípravy transformace pobytové služby sociální péče
B - Podpora implementace transformačního plánu a praktické realizace transformačního procesu zařízení v praxi
C - Podpora nově registrované služby, která vznikla jako výsledek transformačního procesu pobytové služby sociální péče</v>
      </c>
      <c r="L100" s="28" t="str">
        <f>'[1]Všechny výzvy'!L40</f>
        <v>'- Poskytovatelé a zadavatelé sociálních služeb, služeb pro rodiny a děti a dalších služeb na podporu sociálního začleňování, 
- Sociální pracovníci,
- Pracovníci v sociálních službách.</v>
      </c>
      <c r="M100" s="28" t="str">
        <f>'[1]Všechny výzvy'!M40</f>
        <v>ČR mimo HMP</v>
      </c>
      <c r="N100" s="28" t="str">
        <f>'[1]Všechny výzvy'!N40</f>
        <v>Pro tuto výzvu jsou oprávněnými žadateli:
- Poskytovatelé sociálních služeb zapsaní v registru poskytovatelů sociálních služeb podle zákona č. 108/2006 Sb. o sociálních službách ve znění pozdějších předpisů (podrobnější členění je uvedeno dle věcného zaměření aktivit v kap. 4),
- Obce - pouze v případě aktivit A a B.</v>
      </c>
      <c r="O100" s="28" t="str">
        <f>'[1]Všechny výzvy'!O40</f>
        <v>Ano</v>
      </c>
      <c r="P100" s="28" t="str">
        <f>'[1]Všechny výzvy'!P40</f>
        <v>Ne</v>
      </c>
    </row>
    <row ht="153" r="101" spans="1:16" x14ac:dyDescent="0.3">
      <c r="A101" s="27" t="str">
        <f>'[1]Všechny výzvy'!A49</f>
        <v>03_15_122</v>
      </c>
      <c r="B101" s="28" t="str">
        <f>'[1]Všechny výzvy'!B49</f>
        <v>Rozvoj služeb zaměstnanosti</v>
      </c>
      <c r="C101" s="28" t="str">
        <f>'[1]Všechny výzvy'!C49</f>
        <v>PO1</v>
      </c>
      <c r="D101" s="28" t="str">
        <f>'[1]Všechny výzvy'!D49</f>
        <v>IP1.4</v>
      </c>
      <c r="E101" s="28" t="str">
        <f>'[1]Všechny výzvy'!E49</f>
        <v>Průběžná</v>
      </c>
      <c r="F101" s="28" t="str">
        <f>'[1]Všechny výzvy'!F49</f>
        <v>Jednokolové hodnocení</v>
      </c>
      <c r="G101" s="29">
        <f>'[1]Všechny výzvy'!G49</f>
        <v>42296</v>
      </c>
      <c r="H101" s="29">
        <f>'[1]Všechny výzvy'!H49</f>
        <v>42296.000011574077</v>
      </c>
      <c r="I101" s="29">
        <f>'[1]Všechny výzvy'!I49</f>
        <v>44256.999988425923</v>
      </c>
      <c r="J101" s="30">
        <f>'[1]Všechny výzvy'!J49</f>
        <v>597100000</v>
      </c>
      <c r="K101" s="28" t="str">
        <f>'[1]Všechny výzvy'!K49</f>
        <v>1. Podpora rozvoje a kapacit institucí trhu práce (analytických, metodických a řídicích) s ohledem na potřeby trhu práce;
2. Tvorba, rozvoj a realizace vzdělávacích programů pro zaměstnance institucí trhu práce zaměřených na zvýšení kvality poskytovaných služeb a personálního zajištění;
3. Tvorba a rozvoj nových nástrojů a opatření aktivní politiky zaměstnanosti, geografické a funkční mobility uchazečů a zájemců o zaměstnání;
4. Podpora a rozvoj spolupráce a partnerství při realizaci politiky zaměstnanosti jak na národní, tak zejména regionální úrovni se všemi relevantními aktéry na trhu práce;
5. Tvorba, rozvoj a realizace informačních a monitorovacích systémů, vyhodnocování účinnosti realizace aktivních opatření na trhu práce, podpora analytické činnosti za účelem zvýšení efektivnosti služeb zaměstnanosti.</v>
      </c>
      <c r="L101" s="28" t="str">
        <f>'[1]Všechny výzvy'!L49</f>
        <v>Instituce trhu práce a jejich zaměstnanci - Ministerstvo práce a sociální věcí, Úřad práce ČR, Státní úřad inspekce práce, Výzkumný ústav práce a sociálních věcí, relevantní aktéři na trhu práce a jejich zaměstnanci (zaměstnavatelé, agentury práce, sociální partneři,
poskytovatele vzdělávání, kraje, obce, nestátní neziskové organizace).</v>
      </c>
      <c r="M101" s="28" t="str">
        <f>'[1]Všechny výzvy'!M49</f>
        <v>celá ČR vč. HMP</v>
      </c>
      <c r="N101" s="28" t="str">
        <f>'[1]Všechny výzvy'!N49</f>
        <v>Ministerstvo práce a sociálních věcí, Státní úřad inspekce práce, Výzkumný ústav práce a sociálních věcí</v>
      </c>
      <c r="O101" s="28" t="str">
        <f>'[1]Všechny výzvy'!O49</f>
        <v>Ano</v>
      </c>
      <c r="P101" s="28" t="str">
        <f>'[1]Všechny výzvy'!P49</f>
        <v>Ne</v>
      </c>
    </row>
    <row ht="336.6" r="102" spans="1:16" x14ac:dyDescent="0.3">
      <c r="A102" s="27" t="str">
        <f>'[1]Všechny výzvy'!A32</f>
        <v>03_15_029</v>
      </c>
      <c r="B102" s="28" t="str">
        <f>'[1]Všechny výzvy'!B32</f>
        <v>Výzva na systémové projekty pro ostatní ministerstva</v>
      </c>
      <c r="C102" s="28" t="str">
        <f>'[1]Všechny výzvy'!C32</f>
        <v>PO2</v>
      </c>
      <c r="D102" s="28" t="str">
        <f>'[1]Všechny výzvy'!D32</f>
        <v>IP2.2</v>
      </c>
      <c r="E102" s="28" t="str">
        <f>'[1]Všechny výzvy'!E32</f>
        <v>Průběžná</v>
      </c>
      <c r="F102" s="28" t="str">
        <f>'[1]Všechny výzvy'!F32</f>
        <v>Jednokolové hodnocení</v>
      </c>
      <c r="G102" s="29">
        <f>'[1]Všechny výzvy'!G32</f>
        <v>42272</v>
      </c>
      <c r="H102" s="29">
        <f>'[1]Všechny výzvy'!H32</f>
        <v>42277.000011574077</v>
      </c>
      <c r="I102" s="29">
        <f>'[1]Všechny výzvy'!I32</f>
        <v>42916.999988425923</v>
      </c>
      <c r="J102" s="30">
        <f>'[1]Všechny výzvy'!J32</f>
        <v>265000000</v>
      </c>
      <c r="K102" s="28" t="str">
        <f>'[1]Všechny výzvy'!K32</f>
        <v>a)Rozvoj nových modelů služeb podporujících sociální začleňování, vč.přenosu dobré praxe a podpory pilotních projektů k posílení udržitelnosti a vyšší efektivnosti jednotlivých systémů, opatření k zefektivňování procesů v soc.službách a ve službách pro rodiny a děti a rozvoje strategického řízení a managementu s cílem podpořit prevenci a včasnou intervenci; 
b)Zavádění komplexních programů a vytváření podmínek přesahujících jednotlivé oblasti podpory sociálního začleňování osob, zavádění nástrojů mezioborové a meziresortní spolupráce;
c)Systémová, koncepční, strategická, osvětová a metodická opatření v oblasti sociálních služeb, služeb pro rodiny a děti, služeb na ochranu práv dětí a jejich oprávněných zájmů, služeb napomáhajících rozvoji rodičovských kompetencí, služeb péče o děti, náhradní rodinné péče a sociálního začleňování;
d)Podpora a posilování koordinační role obcí;
e)Vzdělávání v sociální oblasti, v oblasti koncepční, strategické a manažerské u pracovníků poskytovatele a zadavatele soc.služeb, služeb pro rodiny a děti a dalších služeb na podporu soc.začleňování;
f)Podpora aktivit k rozvíjení a zkvalitnění výkonu činností sociální práce, zvyšování kompetencí sociálních pracovníků zejména formou vzdělávání sociálních pracovníků pracujících ve službách a ve veřejné správě, metodických podpor, výměnných stáží například v oblastech rozvoje schopnosti posoudit sociální situaci klienta, case managementu, multidisciplinárního plánování podpory a pomoci v rámci konkrétní situace klienta, dovednosti síťování v rámci konkrétního území, rozpoznání rizik a dopadů institucionalizace a jejího předcházení, apod.; vzdělávání pracovníků a dalších relevantních aktérů v oblasti prevence diskriminace a rovných příležitostí, v oblasti ochrany práv zranitelných skupina prevence špatného zacházení.
Evaluace je povinnou činností u aktivit, kde se předpokládá dosažení změny u osob, skupin a u systémových změn, které mají sekundární dopad na cílové skupiny. 
Více v textu výzvy 029.</v>
      </c>
      <c r="L102" s="28" t="str">
        <f>'[1]Všechny výzvy'!L32</f>
        <v>'= poskytovatele a zadavatele sociálních služeb, služeb pro rodiny a děti a dalších služeb na podporu sociálního začleňování
  - poskytovatele sociálních služeb zapsané v registru poskytovatelů sociálních služeb dle zákona č. 108/2006 Sb., o sociálních službách;
  - poskytovatele služeb sociálně-právní ochrany dětí dle zákona č. 359/1999 Sb., o sociálně-právní ochraně dětí;
  -pracovníky krajských a obecních úřadů, kteří působí v oblasti sociálních služeb a sociálního začleňování;
= sociální pracovníky
  - pracovníky, na které se vztahuje § 109 a 110 zákona č. 108/2006 Sb., o sociálních službách;
= pracovníky v sociálních službách
  - pracovníky v sociálních službách, na které se vztahuje § 116 zákona č. 108/2006 Sb., o sociálních službách;
= zaměstnance veřejné správy, kteří se věnují sociální, rodinné nebo zdravotní problematice
  - zaměstnance krajů a obcí (a jimi zřizovaných organizací), organizačních složek státu, kteří se věnují sociální, rodinné a zdravotní problematice;
= vysoké školy (v případě mezioborové spolupráce)  
  - vysoké školy podle zákona č. 111/1998 Sb., o vysokých školách a o změně a doplnění dalších zákonů (zákon o vysokých školách);
= osoby sociálně vyloučené a osoby sociálním vyloučením ohrožené;
  - osoby vyčleněné nebo ohrožené vyčleněním mimo běžný život společnosti, které se do něj v důsledku nepříznivé sociální situace nemohou zapojit;
= neformální pečovatelé a dobrovolníci působící v oblasti sociálních služeb a sociální integrace
 - dobrovolníci podle § 115 odst. 2 zákona č. 108/2006 Sb., o sociálních službách, a podle § 3 zákona č. 198/2002 Sb., o dobrovolnické službě a o změně některých zákonů.</v>
      </c>
      <c r="M102" s="28" t="str">
        <f>'[1]Všechny výzvy'!M32</f>
        <v>celá ČR (včetně HMP)</v>
      </c>
      <c r="N102" s="28" t="str">
        <f>'[1]Všechny výzvy'!N32</f>
        <v>Pro tuto výzvu jsou oprávněnými žadateli: Ministerstvo spravedlnosti, Probační a mediační služba, Ministerstvo vnitra.
Definice jednotlivých oprávněných žadatelů:
Ministerstvo spravedlnosti ČR - organizační složka státu
Probační a mediační služba ČR - organizační složka státu
Ministerstvo vnitra ČR - organizační složka státu
Ministerstvo obrany ČR - organizační složka státu</v>
      </c>
      <c r="O102" s="28" t="str">
        <f>'[1]Všechny výzvy'!O32</f>
        <v>Ne</v>
      </c>
      <c r="P102" s="28" t="str">
        <f>'[1]Všechny výzvy'!P32</f>
        <v>Ne</v>
      </c>
    </row>
    <row ht="295.8" r="103" spans="1:16" x14ac:dyDescent="0.3">
      <c r="A103" s="27" t="str">
        <f>'[1]Všechny výzvy'!A33</f>
        <v>03_15_030</v>
      </c>
      <c r="B103" s="28" t="str">
        <f>'[1]Všechny výzvy'!B33</f>
        <v>Úřad vlády ČR (systémové projekty)</v>
      </c>
      <c r="C103" s="28" t="str">
        <f>'[1]Všechny výzvy'!C33</f>
        <v>PO2</v>
      </c>
      <c r="D103" s="28" t="str">
        <f>'[1]Všechny výzvy'!D33</f>
        <v>IP2.2</v>
      </c>
      <c r="E103" s="28" t="str">
        <f>'[1]Všechny výzvy'!E33</f>
        <v>Průběžná</v>
      </c>
      <c r="F103" s="28" t="str">
        <f>'[1]Všechny výzvy'!F33</f>
        <v>Jednokolové hodnocení</v>
      </c>
      <c r="G103" s="29">
        <f>'[1]Všechny výzvy'!G33</f>
        <v>42272</v>
      </c>
      <c r="H103" s="29">
        <f>'[1]Všechny výzvy'!H33</f>
        <v>42277.000011574077</v>
      </c>
      <c r="I103" s="29">
        <f>'[1]Všechny výzvy'!I33</f>
        <v>43280.999988425923</v>
      </c>
      <c r="J103" s="30">
        <f>'[1]Všechny výzvy'!J33</f>
        <v>315000000</v>
      </c>
      <c r="K103" s="28" t="str">
        <f>'[1]Všechny výzvy'!K33</f>
        <v>A) Podpora rozvoje kvality adiktologických služeb, která bude realizována prostřednictvím:
- mapování a síťování - včetně práce s obcemi,
- vzdělávání v adiktologických tématech,
- zavádění nových metod při práci s uživateli služeb.
B) Podpora vytváření a realizace aktivit a nástrojů zaměřených na sociální začleňování obyvatel sociálně vyloučených lokalit, podpora tzv. koordinovaného přístupu k sociálně vyloučeným lokalitám.
Evaluace je povinnou činností u aktivit, kde se předpokládá dosažení změny u osob (jednotlivců), skupin a u systémových změn, které mají sekundární dopad na cílové skupiny. U činností, kde je cílem výstup v podobě analytického, či strategického dokumentu, tj. pouze indikátor 8 05 00, není evaluace povinnou činností. Každá sebeevaluace musí obsahovat minimálně vyhodnocení projektu dle kritérií 5U4 - účelnost, účinnost, úspornost, užitečnost, udržitelnost. Evaluace bude zahrnovat vyhodnocení procesu realizace a zhodnocení dosažených výsledků.
Více informaci naleznete v textu výzvy 03_15_030.</v>
      </c>
      <c r="L103" s="28" t="str">
        <f>'[1]Všechny výzvy'!L33</f>
        <v>'= poskytovatele a zadavatele sociálních služeb, služeb pro rodiny a děti a dalších služeb na podporu sociálního začleňování
 - poskytovatele sociálních služeb zapsané v registru poskytovatelů sociálních služeb dle zákona č. 108/2006 Sb., o sociálních službách;
 - poskytovatele služeb sociálně-právní ochrany dětí dle zákona č. 359/1999 Sb., o sociálně-právní ochraně dětí;
 - pracovníky krajských a obecních úřadů, kteří působí v oblasti sociálních služeb a sociálního začleňování;
= sociální pracovníky
 - pracovníky, na které se vztahuje § 109 a 110 zákona č. 108/2006 Sb., o sociálních službách;
= pracovníky v sociálních službách
 - pracovníky v sociálních službách, na které se vztahuje § 116 zákona č. 108/2006 Sb., o sociálních službách;
zdravotnické pracovníky vykonávající činnost dle zvláštního právního předpisu v souladu s § 117 zákona č. 108/2006 Sb., o sociálních službách;
 - zaměstnance veřejné správy, kteří se věnují sociální, rodinné nebo zdravotní problematice;
= zaměstnance krajů a obcí (a jimi zřizovaných organizací), organizačních složek státu, kteří se věnují sociální, rodinné a zdravotní problematice;
= vysoké školy (v případě mezioborové spolupráce)
 - vysoké školy podle zákona č. 111/1998 Sb., o vysokých školách a o změně a doplnění dalších zákonů (zákon o vysokých školách);
= osoby sociálně vyloučené a osoby sociálním vyloučením ohrožené
 - osoby vyčleněné nebo ohrožené vyčleněním mimo běžný život společnosti, které se do něj v důsledku nepříznivé sociální situace nemohou zapojit.</v>
      </c>
      <c r="M103" s="28" t="str">
        <f>'[1]Všechny výzvy'!M33</f>
        <v>celá ČR (včetně HMP)</v>
      </c>
      <c r="N103" s="28" t="str">
        <f>'[1]Všechny výzvy'!N33</f>
        <v>Pro tuto výzvu jsou oprávněnými žadateli: Úřad vlády ČR
Definice jednotlivých oprávněných žadatelů:
Úřad vlády ČR - organizační složka státu.</v>
      </c>
      <c r="O103" s="28" t="str">
        <f>'[1]Všechny výzvy'!O33</f>
        <v>Ano</v>
      </c>
      <c r="P103" s="28" t="str">
        <f>'[1]Všechny výzvy'!P33</f>
        <v>Ne</v>
      </c>
    </row>
    <row ht="285.60000000000002" r="104" spans="1:16" x14ac:dyDescent="0.3">
      <c r="A104" s="27" t="str">
        <f>'[1]Všechny výzvy'!A25</f>
        <v>03_15_022</v>
      </c>
      <c r="B104" s="28" t="str">
        <f>'[1]Všechny výzvy'!B25</f>
        <v>Podpora aktivit a programů v rámci sociálního začleňování</v>
      </c>
      <c r="C104" s="28" t="str">
        <f>'[1]Všechny výzvy'!C25</f>
        <v>PO2</v>
      </c>
      <c r="D104" s="28" t="str">
        <f>'[1]Všechny výzvy'!D25</f>
        <v>IP2.1</v>
      </c>
      <c r="E104" s="28" t="str">
        <f>'[1]Všechny výzvy'!E25</f>
        <v>Kolová</v>
      </c>
      <c r="F104" s="28" t="str">
        <f>'[1]Všechny výzvy'!F25</f>
        <v>Jednokolové hodnocení</v>
      </c>
      <c r="G104" s="29">
        <f>'[1]Všechny výzvy'!G25</f>
        <v>42270</v>
      </c>
      <c r="H104" s="29">
        <f>'[1]Všechny výzvy'!H25</f>
        <v>42276.000011574077</v>
      </c>
      <c r="I104" s="29">
        <f>'[1]Všechny výzvy'!I25</f>
        <v>42338.999988425923</v>
      </c>
      <c r="J104" s="30">
        <f>'[1]Všechny výzvy'!J25</f>
        <v>400000000</v>
      </c>
      <c r="K104" s="28" t="str">
        <f>'[1]Všechny výzvy'!K25</f>
        <v>a)Podpora komunitní sociální práce, podpora specifických nástrojů k prevenci a řešení problémů, zejména komunitní práce včetně podpory koordinační role obcí v této oblasti.
b)Propojování podpory v oblasti bydlení, zaměstnání, sociální práce a zdravotní péče; podpora partnerských projektů v sociální oblasti propojující různé úrovně veřejné správy a další instituce; posilování informovanosti a efektivní komunikace o problematice sociálního vyloučení u všech relevantních aktérů; podpora plánování sociální bytové politiky obcí, vznik a rozvoj nástrojů sociálního/dostupného/podporovaného bydlení jako prevence prostorového vyloučení, vzniku sociálně vyloučených lokalit a bezdomovectví (např. aktivity k zabránění nedobrovolnému vystěhování osob z bydlení, podpora nových metod sociální práce zaměřených na prevenci ztráty bydlení a znovu začlenění do bydlení).
c)Podpora profesionální realizace sociální práce jako aktivity zaměřené na pomoc jednotlivcům, skupinám či komunitám zlepšit nebo obnovit jejich schopnost sociálního fungování v jejich přirozeném prostředí.
d)Aktivizační, asistenční a motivační programy (na podporu rodičovských kompetencí, získávání základních sociálních a profesních dovedností, uplatnění se na trhu práce, společenského začlenění osob vystavených institucionalizaci - zvládání zátěží běžného života, programy na učení se hodnotám v oblasti svobody a odpovědnosti jednotlivce, apod.), které přispívají k sociálnímu začleňování nebo prevenci sociálního vyloučení.
e)Aktivity směřující k podpoře mladým lidem ze sociálně znevýhodněného prostředí při vstupu do samostatného života po ukončení nebo i v průběhu jejich vzdělávání a další.
Detailní popis podporovaných aktivit je uveden v příloze č. 2 této výzvy.</v>
      </c>
      <c r="L104" s="28" t="str">
        <f>'[1]Všechny výzvy'!L25</f>
        <v>'= Osoby se zdravotním postižením
= Osoby s kombinovanými diagnózami
= Bezdomovci a osoby žijící v nevyhovujícím nebo nejistém ubytování
= Oběti trestné činnosti
= Osoby pečující o malé děti
= Neformální pečovatelé
= Rodiče samoživitelé
= Osoby dlouhodobě či opakovaně nezaměstnané
= Osoby ohrožené předlužeností
= Osoby ohrožené domácím násilím a závislostmi
= Osoby v nebo po výkonu trestu
= Osoby opouštějící institucionální zařízení
= Osoby ohrožené vícenásobnými riziky
= Imigranti a azylanti
= Osoby, které jsou znevýhodněny vzhledem k věku
= Národnostní menšiny</v>
      </c>
      <c r="M104" s="28" t="str">
        <f>'[1]Všechny výzvy'!M25</f>
        <v>ČR mimo HMP</v>
      </c>
      <c r="N104" s="28" t="str">
        <f>'[1]Všechny výzvy'!N25</f>
        <v>Pro tuto výzvu jsou oprávněnými žadateli:
a) nestátní neziskové organizace:
    - obecně prospěšné společnosti zřízené podle zákona č. 248/1995 Sb., o obecně prospěšných společnostech, ve znění pozdějších předpisů,
   - církevní právnické osoby zřízené podle zákona č. 3/2002 Sb., o církvích a náboženských společnostech, ve znění pozdějších předpisů, pokud poskytují zdravotní, kulturní, vzdělávací a sociální služby nebo sociálně právní ochranu dětí,
   - spolky podle § 214-302 zákona č. 89/2012 Sb., občanský zákoník,
   - ústavy podle § 402-418 zákona č. 89/2012 Sb., občanský zákoník,
   - nadace (§ 306-393) a nadační fondy (§394-401) zřízené podle zákona č. 89/2012 Sb., občanský zákoník,
b) sociální družstva podle zákona č. 90/2012 Sb., o obchodních korporacích,
c) obce dle zákona č.128/2000 Sb., o obcích (obecní zřízení), včetně zákona č.314/2002 Sb., o stanovení obcí s pověřeným obecním úřadem a stanovení obcí s rozšířenou působností, ve znění pozdějších předpisů,
d) organizace zřizované obcemi (příspěvkové organizace, obchodní společnosti, obecně prospěšné společnosti, školy a školská zařízení) působící v sociální oblasti,
e) organizace zřizované kraji (příspěvkové organizace, obchodní společnosti, obecně prospěšné společnosti, školy a školská zařízení) působící v sociální oblasti,
f) dobrovolné svazky obcí podle zákona č. 128/2000 Sb., o obcích (obecní zřízení),
g) poskytovatelé sociálních služeb zapsaní v registru poskytovatelů sociálních služeb podle zákona č. 108/2006 Sb., o sociálních službách, ve znění pozdějších předpisů.</v>
      </c>
      <c r="O104" s="28" t="str">
        <f>'[1]Všechny výzvy'!O25</f>
        <v>Ano</v>
      </c>
      <c r="P104" s="28" t="str">
        <f>'[1]Všechny výzvy'!P25</f>
        <v>Ne</v>
      </c>
    </row>
    <row ht="408" r="105" spans="1:16" x14ac:dyDescent="0.3">
      <c r="A105" s="27" t="str">
        <f>'[1]Všechny výzvy'!A29</f>
        <v>03_15_026</v>
      </c>
      <c r="B105" s="28" t="str">
        <f>'[1]Všechny výzvy'!B29</f>
        <v>Koordinovaný přístup k sociálně vyloučeným lokalitám (KPSVL ) 1. výzva</v>
      </c>
      <c r="C105" s="28" t="str">
        <f>'[1]Všechny výzvy'!C29</f>
        <v>PO2</v>
      </c>
      <c r="D105" s="28" t="str">
        <f>'[1]Všechny výzvy'!D29</f>
        <v>IP2.1</v>
      </c>
      <c r="E105" s="28" t="str">
        <f>'[1]Všechny výzvy'!E29</f>
        <v>Průběžná</v>
      </c>
      <c r="F105" s="28" t="str">
        <f>'[1]Všechny výzvy'!F29</f>
        <v>Jednokolové hodnocení</v>
      </c>
      <c r="G105" s="29">
        <f>'[1]Všechny výzvy'!G29</f>
        <v>42270</v>
      </c>
      <c r="H105" s="29">
        <f>'[1]Všechny výzvy'!H29</f>
        <v>42276.000011574077</v>
      </c>
      <c r="I105" s="29">
        <f>'[1]Všechny výzvy'!I29</f>
        <v>42582.999988425923</v>
      </c>
      <c r="J105" s="30">
        <f>'[1]Všechny výzvy'!J29</f>
        <v>609972200</v>
      </c>
      <c r="K105" s="28" t="str">
        <f>'[1]Všechny výzvy'!K29</f>
        <v>a)Podpora sociálního začleňování osob a skupin osob sociálně vyloučených či soc.vyloučením ohrožených prostřednictvím soc.služeb.
b)Podpora komunitní soc.práce, podpora specifických nástrojů k prevenci a řešení problémů v soc.vyloučených lokalitách, zejména komunitní práce včetně podpory koordinační role obcí v této oblasti.
c)Propojování podpory v oblasti bydlení, zaměstnání, soc.práce a zdravotní péče;podpora partnerských projektů v soc.oblasti propojující různé úrovně veřejné správy a další instituce; posilování informovanosti a efektivní komunikace o problematice soc.vyloučení u všech relevantních aktérů;podpora plánování soc.bytové politiky obcí, vznik a rozvoj nástrojů sociálního/dostupného/podporovaného bydlení jako prevence prostorového vyloučení, vzniku soc.vylouč.lokalit a bezdomovectví.
d)Podpora profesionální realizace sociální práce jako aktivity zaměřené na pomoc jednotlivcům, skupinám či komunitám zlepšit nebo obnovit jejich schopnost soc.fungování.
e)Aktivizační, asistenční a motivační programy,které přispívají k soc.začleňování nebo prevenci soc.vyloučení.
f)Aktivity směřující k podpoře mladým lidem ze sociálně znevýhodněného prostředí při vstupu do samostatného života po ukončení nebo i v průběhu jejich vzdělávání.Aktivity a programy sekundární a terciární prevence pro osoby ohrožené závislostmi nebo osoby závislé na návyk.látkách.
h)Programy právní a finanční gramotnosti a na prevenci a řešení zadluženosti a předluženosti, aktivity zaměřené na předcházení ekonomické nestability osob z CS.
i)Aktivity přispívající k boji s diskriminací.
j)Programy prevence soc.patologických jevů, prevence kriminality a veřejného pořádku.
k)Programy pro osoby opouštějící zařízení pro výkon trestu odnětí svobody, pro osoby ve výkonu trestu, pro osoby s alternativními tresty, probační a resocializační programy, programy zaměřené na pachatele domácího násilí, s cílem předcházení jejich dalšímu chování.
Další informace naleznete přímo v textu výzvy 03_15_026.</v>
      </c>
      <c r="L105" s="28" t="str">
        <f>'[1]Všechny výzvy'!L29</f>
        <v>Národnostní menšiny; Osoby žijící v sociálně vyloučených lokalitách.
Podporovanými cílovými skupinami jsou osoby sociálně vyloučené nebo ohrožené sociálním vyloučením a národnostní menšiny (zejména Romové) žijící v územích, které byly identifikovány jako sociálně vyloučené lokality, a to:
1) Osoby dlouhodobě či opakovaně nezaměstnané:
a) osoby, které jsou dlouhodobě nezaměstnané, tj. jsou uchazeči o zaměstnání evidovanými na Úřadu práce ČR déle než 1 rok; způsob doložení při realizaci projektu (nepřikládá se k žádosti): potvrzení o vedení v evidenci Úřadu práce ČR;
b) osoby, které mají opakovaně problém s uplatněním na trhu práce, tj. jsou uchazeči o zaměstnání, jejichž doba evidence na Úřadu práce ČR dosáhla v posledních 2 letech souborné délky 12 měsíců; způsob doložení při realizaci projektu (nepřikládá se k žádosti): potvrzení o vedení v evidenci Úřadu práce ČR;
2) Osoby se zdravotním postižením, pro účely této výzvy - podle § 67 zákona č. 435/2004 Sb., o zaměstnanosti, ve znění pozdějších předpisů; způsob doložení při realizaci projektu (nepřikládá se k žádosti):
a) posudkem nebo potvrzením orgánu sociálního zabezpečení v případech, jedná-li se osobu invalidní v I. až III. stupni,
b) potvrzením nebo rozhodnutím orgánu sociálního zabezpečení v případě osoby zdravotně znevýhodněné;
3) Osoby v nebo po výkonu trestu, pro účely této výzvy - osoby opouštějící výkon trestu odnětí svobody, a to do 12 měsíců po opuštění výkonu trestu; způsob doložení: doklad o výkonu trestu odnětí svobody;
4) Osoby opouštějící institucionální zařízení, tzn. zařízení pro výkon ústavní nebo ochranné výchovy4, a to do 12 měsíců od opuštění zařízení; způsob doložení: potvrzení zařízení, které osoba opouští nebo potvrzení domu na půl cesty nebo jiné relevantní organizace poskytující sociální služby podle zákona č. 108/2006 Sb., o sociálních službách, ve znění pozdějších předpisů.</v>
      </c>
      <c r="M105" s="28" t="str">
        <f>'[1]Všechny výzvy'!M29</f>
        <v>ČR mimo HMP</v>
      </c>
      <c r="N105" s="28" t="str">
        <f>'[1]Všechny výzvy'!N29</f>
        <v>Pro aktivity mimo aktivity sociálního podnikání jsou oprávněnými žadateli:
a) nestátní neziskové organizace:
- obec.prospěšné společnosti zřízené podle z.č. 248/1995 Sb., 
- obec.prospěšných společnostech, ve znění pozdějších předpisů,
- církevní právnické osoby zřízené podle z.č. 3/2002 Sb., o církvích a náboženských společnostech, pokud poskytují zdravotní, kulturní, vzdělávací a sociální služby nebo sociálně právní ochranu dětí,
- spolky podle § 214-302 z.č. 89/2012 Sb., obč.zákoník,
- ústavy podle § 402-418 z.č. 89/2012 Sb., obč.zákoník,
- nadace (§ 306-393) a nadační fondy (§394-401) zřízené dle z.č. 89/2012 Sb., obč.zákoník,
b) sociální družstva podle zákona č. 90/2012 Sb., o obchodních korporacích,
c) obce podle z.č.128/2000 Sb., o obcích (obecní zřízení), vč.z.č. 314/2002 Sb., o stanovení obcí s pověřeným obecním úřadem a stanovení obcí s rozšířenou působností,
d) organizace zřizované obcemi (přísp.organizace, obch.společnosti, obec.prospěšné společnosti, školy a školská zař.) působící v sociální oblasti,
e) organizace zřizované kraji (příspěvkové organizace, obchodní společnosti, obecně prospěšné společnosti, školy a školská zařízení),
f) dobrovolné svazky obcí podle z.č.128/2000 Sb., o obcích (obecní zřízení),
g) poskytovatelé sociálních služeb zapsaní v registru poskytovatelů sociálních služeb podle zákona č.108/2006 Sb., o sociálních službách, ve znění pozdějších předpisů.
Pro aktivity sociálního podnikání jsou oprávněnými žadateli:
osoba samostatně výdělečně činná (OSVČ) dle zákona č. 155/1995 Sb., o důchodovém pojištění, 
b) obchodní korporace vymezené z.č. 90/2012 Sb., o obchodních korporacích:
- veřejná obchodní společnost,
- komanditní společnost,
- společnost s ručením omezeným,
- akciová společnost,
- evropská společnost,
- evropské hospodářské zájmové sdružení,
- družstva (družstvo, soc.družstvo, evropská družst.spol.).
Způsob zapojení obcí a svazku obcí do soc.podnikání je specifikován v příloze č. 8, a to v komentáři rozpoznávacího znaku 3 b).</v>
      </c>
      <c r="O105" s="28" t="str">
        <f>'[1]Všechny výzvy'!O29</f>
        <v>Ano</v>
      </c>
      <c r="P105" s="28" t="str">
        <f>'[1]Všechny výzvy'!P29</f>
        <v>Ne</v>
      </c>
    </row>
    <row ht="346.8" r="106" spans="1:16" x14ac:dyDescent="0.3">
      <c r="A106" s="27" t="str">
        <f>'[1]Všechny výzvy'!A26</f>
        <v>03_15_023</v>
      </c>
      <c r="B106" s="28" t="str">
        <f>'[1]Všechny výzvy'!B26</f>
        <v>Podpora procesů ve službách a podpora rozvoje sociální práce</v>
      </c>
      <c r="C106" s="28" t="str">
        <f>'[1]Všechny výzvy'!C26</f>
        <v>PO2</v>
      </c>
      <c r="D106" s="28" t="str">
        <f>'[1]Všechny výzvy'!D26</f>
        <v>IP2.2</v>
      </c>
      <c r="E106" s="28" t="str">
        <f>'[1]Všechny výzvy'!E26</f>
        <v>Kolová</v>
      </c>
      <c r="F106" s="28" t="str">
        <f>'[1]Všechny výzvy'!F26</f>
        <v>Jednokolové hodnocení</v>
      </c>
      <c r="G106" s="29">
        <f>'[1]Všechny výzvy'!G26</f>
        <v>42268</v>
      </c>
      <c r="H106" s="29">
        <f>'[1]Všechny výzvy'!H26</f>
        <v>42278.000011574077</v>
      </c>
      <c r="I106" s="29">
        <f>'[1]Všechny výzvy'!I26</f>
        <v>42338.999988425923</v>
      </c>
      <c r="J106" s="30">
        <f>'[1]Všechny výzvy'!J26</f>
        <v>250000000</v>
      </c>
      <c r="K106" s="28" t="str">
        <f>'[1]Všechny výzvy'!K26</f>
        <v>1. Rozvíjení a zkvalitňování sociálních služeb, sociální práce a sociálně-právní ochrany dětí:
   A.	Rozvoj sociálních služeb podporujících sociální začleňování a podpora využívání sdílené péče.
   B.	Zavádění komplexních programů, zavádění nástrojů mezioborové a mezirezortní spolupráce při řešení situace osob.
   C.	Standardizace činností v sociálních službách, sociální práci a v sociálně právní ochraně dětí - rozvoj a rozšiřování systému kvality, standardizace činností, včetně vytváření kontrolních mechanismů.
2. Rozvíjení a zkvalitnění výkonu činností sociální práce ve veřejné správě:
 - Rozvíjení kompetencí obcí v oblasti koordinace poskytování sociálních služeb v souladu s uplatněním metod sociální práce, s dopady do procesů zjišťování potřeb, plánování rozvoje soc. služeb podle místní potřebnosti a tedy zvýšení dostupnosti potřebných druhů služeb, které se podílejí na sociálním začleňování konkrétních osob. Aktivity v rámci tohoto bodu věcně vycházejí z § 92 písm. d) zákona 108/2006 Sb., o sociálních službách, ve znění pozdějších předpisů. V rámci této aktivity nebude podporováno zpracování střednědobého plánu rozvoje sociálních služeb na úrovni obce.
 - Vzdělávání úředníků v přímé práci s klientem (Úřad práce ČR, krajské úřady, obecní úřady) se zaměřením na uplatnění metod sociální práce při řešení nepříznivé sociální situace osob ohrožených i sociálně vyloučených. Podporováno bude vzdělávání v akreditovaných kurzech MPSV (dle zákona č. 108/2006 Sb., o sociálních službách, ve znění pozdějších předpisů) a MV (dle zákona č. 312/2002 Sb., o úřednících územních samosprávných celků a o změně některých zákonů, ve znění pozdějších předpisů) a supervize. 
 - Síťování sociálních pracovníků napříč institucemi, organizacemi a rezorty směřující k výměně zkušeností v dobré praxi při řešení situace osob (vytváření platforem, organizování diskusních setkání, tematických setkání, konferencí).
Více informaci naleznete v textu výzvy 03_15_023.</v>
      </c>
      <c r="L106" s="28" t="str">
        <f>'[1]Všechny výzvy'!L26</f>
        <v>Poskytovatelé a zadavatelé sociálních služeb, služeb pro rodiny a děti a dalších služeb na podporu sociálního začleňování; Sociální pracovníci; Pracovníci v sociálních službách; Zaměstnanci veřejné správy, kteří se věnují sociální, rodinné nebo zdravotní problematice; Neformální pečovatelé a dobrovolníci působící v oblasti sociálních služeb a sociální integrace.</v>
      </c>
      <c r="M106" s="28" t="str">
        <f>'[1]Všechny výzvy'!M26</f>
        <v>ČR mimo HMP</v>
      </c>
      <c r="N106" s="28" t="str">
        <f>'[1]Všechny výzvy'!N26</f>
        <v>Pro tuto výzvu jsou oprávněnými žadateli:
= organizace zřizované kraji působící v sociální oblasti,
= obce a organizace zřizované obcemi působící v sociální oblasti,
= dobrovolné svazky obcí podle zákona č. 128/2000 Sb., o obcích (obecní zřízení)
= nestátní neziskové organizace působící v sociální oblasti:
- obecně prospěšné společnosti zřízené podle zákona č. 248/1995 Sb.,
- obecně prospěšných společnostech, ve znění pozdějších předpisů,
- církevní právnické osoby zřízené podle zákona č. 3/2002 Sb., o církvích a náboženských společnostech, ve znění pozdějších předpisů, 
-	spolky podle §214 - 302 zákona č. 89/2012 Sb., občanský zákoník,
-	ústavy podle § 402 - 418 zákona č. 89/2012 Sb., občanský zákoník,
-	nadace (§ 306-393) a nadační fondy (§394-401) zřízené podle zákona č. 89/2012 Sb., občanský zákoník,
=	poskytovatelé sociálních služeb registrovaní podle zákona č. 108/2006 Sb., o sociálních službách, ve znění pozdějších předpisů,
=	vzdělávací instituce - za vzdělávací instituce se považují právnické a fyzické osoby (včetně právnických osob vykonávajících činnost škol a školských zařízení zapsaných ve školském rejstříku), které mají jako hlavní předmět činnosti v posledním daňovém přiznání příp. v příloze účetní závěrky uvedenou činnost v oblasti vzdělávání a vzdělávací činnost je zaměřena na oblast podporovaných aktivit výzvy. 
Pro tuto výzvu nejsou oprávněnými žadateli zařízení sociálních služeb, zřizovaná MPSV.</v>
      </c>
      <c r="O106" s="28" t="str">
        <f>'[1]Všechny výzvy'!O26</f>
        <v>Ne</v>
      </c>
      <c r="P106" s="28" t="str">
        <f>'[1]Všechny výzvy'!P26</f>
        <v>Ne</v>
      </c>
    </row>
    <row ht="265.2" r="107" spans="1:16" x14ac:dyDescent="0.3">
      <c r="A107" s="27" t="str">
        <f>'[1]Všechny výzvy'!A28</f>
        <v>03_15_025</v>
      </c>
      <c r="B107" s="28" t="str">
        <f>'[1]Všechny výzvy'!B28</f>
        <v>Projekty organizačních složek státu zaměřené na podporu efektivní veřejné správy</v>
      </c>
      <c r="C107" s="28" t="str">
        <f>'[1]Všechny výzvy'!C28</f>
        <v>PO4</v>
      </c>
      <c r="D107" s="28" t="str">
        <f>'[1]Všechny výzvy'!D28</f>
        <v>IP4.1</v>
      </c>
      <c r="E107" s="28" t="str">
        <f>'[1]Všechny výzvy'!E28</f>
        <v>Průběžná</v>
      </c>
      <c r="F107" s="28" t="str">
        <f>'[1]Všechny výzvy'!F28</f>
        <v>Jednokolové hodnocení</v>
      </c>
      <c r="G107" s="29">
        <f>'[1]Všechny výzvy'!G28</f>
        <v>42256</v>
      </c>
      <c r="H107" s="29">
        <f>'[1]Všechny výzvy'!H28</f>
        <v>42263.000011574077</v>
      </c>
      <c r="I107" s="29">
        <f>'[1]Všechny výzvy'!I28</f>
        <v>44012.999988425923</v>
      </c>
      <c r="J107" s="30">
        <f>'[1]Všechny výzvy'!J28</f>
        <v>1223623000</v>
      </c>
      <c r="K107" s="28" t="str">
        <f>'[1]Všechny výzvy'!K28</f>
        <v>K naplnění výše uvedených specifických cílů budou podpořeny tyto aktity: 
- Dokončení podpory plošného procesního modelování agend jak pro přímý, tak pro přenesený výkon státní správy a následná realizace doporučených změn. 
-	Zkvalitnění strategického řízení, využívání analytických, metodických, evaluačních a dalších obdobných studií a kapacit ve veřejné správě. 
-	Zkvalitnění projektového řízení ve veřejné správě, zejména zavedení a rozvoj projektových kanceláří.
-	Podpora snižování administrativní a regulační zátěže, posílení a zlepšení ex ante a ex post hodnocení dopadů regulace včetně zhodnocení korupčních rizik. 
-	Zlepšení komunikace a zvyšování důvěry uvnitř veřejné správy samotné i navenek směrem k občanům, zjednodušení přístupu veřejnosti, včetně osob se specifickými potřebami, ke službám a informacím veřejné správy. 
-	Optimalizace výkonu veřejné správy v území.
-	Racionalizace soudních řízení, posílení legislativních činností, podpora právního poradenství směrem k občanům i procesní standardizace justice, podpora využívání alternativních forem řešení sporů, alternativních trestů a procesů podmíněného propuštění, další opatření vedoucí ke kvalitnímu a efektivnímu fungování právního státu. 
-	Nastavení a rozvoj procesů dosahování kvality a jejího řízení, včetně environmentálního managementu. 
-	Realizace specifických vzdělávacích a výcvikových programů přispívajících ke zkvalitnění rozv.lidských zdrojů ve veř.správě. 
-	Zavádění a rozvoj moderních metod řízení ve veřejné správě. 
-	Profesionalizace státní služby.</v>
      </c>
      <c r="L107" s="28" t="str">
        <f>'[1]Všechny výzvy'!L28</f>
        <v>'- Organizační složky státu včetně justice a jejich zaměstnanci
- Státní příspěvkové organizace a jejich zaměstnanci
- Policie ČR, Hasičský záchranný sbor ČR a jejich pracovníci
- Obce a kraje a jejich zaměstnanci
- Volení zástupci 
- Veřejnost
- Dobrovolné svazky obcí a jejich zaměstnanci</v>
      </c>
      <c r="M107" s="28" t="str">
        <f>'[1]Všechny výzvy'!M28</f>
        <v>celá ČR (včetně HMP)</v>
      </c>
      <c r="N107" s="28" t="str">
        <f>'[1]Všechny výzvy'!N28</f>
        <v>'- organizační složky státu včetně justice
- státní příspěvkové organizace
- asociace 
- sdružení obcí a krajů</v>
      </c>
      <c r="O107" s="28" t="str">
        <f>'[1]Všechny výzvy'!O28</f>
        <v>Ano</v>
      </c>
      <c r="P107" s="28" t="str">
        <f>'[1]Všechny výzvy'!P28</f>
        <v>Ne</v>
      </c>
    </row>
    <row ht="81.599999999999994" r="108" spans="1:16" x14ac:dyDescent="0.3">
      <c r="A108" s="27" t="str">
        <f>'[1]Všechny výzvy'!A30</f>
        <v>03_15_027</v>
      </c>
      <c r="B108" s="28" t="str">
        <f>'[1]Všechny výzvy'!B30</f>
        <v>Implementace Vládní strategie pro rovnost žen a mužů v České republice na léta 2014 - 2020 (méně rozvinuté regiony)</v>
      </c>
      <c r="C108" s="28" t="str">
        <f>'[1]Všechny výzvy'!C30</f>
        <v>PO1</v>
      </c>
      <c r="D108" s="28" t="str">
        <f>'[1]Všechny výzvy'!D30</f>
        <v>IP1.2</v>
      </c>
      <c r="E108" s="28" t="str">
        <f>'[1]Všechny výzvy'!E30</f>
        <v>Průběžná</v>
      </c>
      <c r="F108" s="28" t="str">
        <f>'[1]Všechny výzvy'!F30</f>
        <v>Jednokolové hodnocení</v>
      </c>
      <c r="G108" s="29">
        <f>'[1]Všechny výzvy'!G30</f>
        <v>42248</v>
      </c>
      <c r="H108" s="29">
        <f>'[1]Všechny výzvy'!H30</f>
        <v>42278.000011574077</v>
      </c>
      <c r="I108" s="29">
        <f>'[1]Všechny výzvy'!I30</f>
        <v>42735.5</v>
      </c>
      <c r="J108" s="30">
        <f>'[1]Všechny výzvy'!J30</f>
        <v>130000000</v>
      </c>
      <c r="K108" s="28" t="str">
        <f>'[1]Všechny výzvy'!K30</f>
        <v>Výzva umožňuje orgánům veřejné správy přijímat opatření vyplývající z Vládní strategie pro rovnost žen a mužů v České republice na léta 2014 - 2020. Tato opatření mohou být směrována jak na věcnou agendu, kterou má daná instituce v gesci, tak na její vlastní fungování z hlediska personálního a organizačního.
Podrobné informace viz příloha č. 2 výzvy 03_15_027.</v>
      </c>
      <c r="L108" s="28" t="str">
        <f>'[1]Všechny výzvy'!L30</f>
        <v>zaměstnanci, orgány veřejné správy</v>
      </c>
      <c r="M108" s="28" t="str">
        <f>'[1]Všechny výzvy'!M30</f>
        <v>ČR mimo HMP</v>
      </c>
      <c r="N108" s="28" t="str">
        <f>'[1]Všechny výzvy'!N30</f>
        <v>Pro tuto výzvu jsou oprávněnými žadateli: 
- organizační složky státu
- příspěvkové organizace zřízené organizačními složkami státu
- veřejné výzkumné instituce
- kraje 
- obce 
- NNO
- vysoké školy</v>
      </c>
      <c r="O108" s="28" t="str">
        <f>'[1]Všechny výzvy'!O30</f>
        <v>Ne</v>
      </c>
      <c r="P108" s="28" t="str">
        <f>'[1]Všechny výzvy'!P30</f>
        <v>Ne</v>
      </c>
    </row>
    <row ht="71.400000000000006" r="109" spans="1:16" x14ac:dyDescent="0.3">
      <c r="A109" s="27" t="str">
        <f>'[1]Všechny výzvy'!A31</f>
        <v>03_15_028</v>
      </c>
      <c r="B109" s="28" t="str">
        <f>'[1]Všechny výzvy'!B31</f>
        <v>Implementace Vládní strategie pro rovnost žen a mužů v České republice na léta 2014 - 2020 Praha</v>
      </c>
      <c r="C109" s="28" t="str">
        <f>'[1]Všechny výzvy'!C31</f>
        <v>PO1</v>
      </c>
      <c r="D109" s="28" t="str">
        <f>'[1]Všechny výzvy'!D31</f>
        <v>IP1.2</v>
      </c>
      <c r="E109" s="28" t="str">
        <f>'[1]Všechny výzvy'!E31</f>
        <v>Průběžná</v>
      </c>
      <c r="F109" s="28" t="str">
        <f>'[1]Všechny výzvy'!F31</f>
        <v>Jednokolové hodnocení</v>
      </c>
      <c r="G109" s="29">
        <f>'[1]Všechny výzvy'!G31</f>
        <v>42248</v>
      </c>
      <c r="H109" s="29">
        <f>'[1]Všechny výzvy'!H31</f>
        <v>42278.000011574077</v>
      </c>
      <c r="I109" s="29">
        <f>'[1]Všechny výzvy'!I31</f>
        <v>42735.5</v>
      </c>
      <c r="J109" s="30">
        <f>'[1]Všechny výzvy'!J31</f>
        <v>170000000</v>
      </c>
      <c r="K109" s="28" t="str">
        <f>'[1]Všechny výzvy'!K31</f>
        <v>Výzva umožňuje orgánům veřejné správy přijímat opatření vyplývající z Vládní strategie pro rovnost žen a mužů v České republice na léta 2014 - 2020. Tato opatření mohou být směrována jak na věcnou agendu, kterou má daná instituce v gesci, tak na její vlastní fungování z hlediska personálního a organizačního.
Podrobné informace naleznete v příloze č. 2 výzvy 03_15_028.</v>
      </c>
      <c r="L109" s="28" t="str">
        <f>'[1]Všechny výzvy'!L31</f>
        <v>zaměstnanci, orgány veřejné správy</v>
      </c>
      <c r="M109" s="28" t="str">
        <f>'[1]Všechny výzvy'!M31</f>
        <v>HMP</v>
      </c>
      <c r="N109" s="28" t="str">
        <f>'[1]Všechny výzvy'!N31</f>
        <v>Organizační složky státu, příspěvkové organizace zřízené organizačními složkami státu, veřejné výzkumné instituce, kraje, obce, NNO a vysoké školy.</v>
      </c>
      <c r="O109" s="28" t="str">
        <f>'[1]Všechny výzvy'!O31</f>
        <v>Ne</v>
      </c>
      <c r="P109" s="28" t="str">
        <f>'[1]Všechny výzvy'!P31</f>
        <v>Ne</v>
      </c>
    </row>
    <row ht="316.2" r="110" spans="1:16" x14ac:dyDescent="0.3">
      <c r="A110" s="27" t="str">
        <f>'[1]Všechny výzvy'!A47</f>
        <v>03_15_116</v>
      </c>
      <c r="B110" s="28" t="str">
        <f>'[1]Všechny výzvy'!B47</f>
        <v>Iniciativa na podporu zaměstnanosti mládeže pro region NUTS II Severozápad - kraje</v>
      </c>
      <c r="C110" s="28" t="str">
        <f>'[1]Všechny výzvy'!C47</f>
        <v>PO1</v>
      </c>
      <c r="D110" s="28" t="str">
        <f>'[1]Všechny výzvy'!D47</f>
        <v>IP1.5</v>
      </c>
      <c r="E110" s="28" t="str">
        <f>'[1]Všechny výzvy'!E47</f>
        <v>Průběžná</v>
      </c>
      <c r="F110" s="28" t="str">
        <f>'[1]Všechny výzvy'!F47</f>
        <v>Jednokolové hodnocení</v>
      </c>
      <c r="G110" s="29">
        <f>'[1]Všechny výzvy'!G47</f>
        <v>42248</v>
      </c>
      <c r="H110" s="29">
        <f>'[1]Všechny výzvy'!H47</f>
        <v>42254.000011574077</v>
      </c>
      <c r="I110" s="29">
        <f>'[1]Všechny výzvy'!I47</f>
        <v>42369.999988425923</v>
      </c>
      <c r="J110" s="30">
        <f>'[1]Všechny výzvy'!J47</f>
        <v>159839815</v>
      </c>
      <c r="K110" s="28" t="str">
        <f>'[1]Všechny výzvy'!K47</f>
        <v>Zprostředkování zaměstnání osobám z cílové skupiny  - podpora činností, které souvisejí s: 
-	vyhledáváním zaměstnání pro fyzickou osobu, která se uchází o práci, a s vyhledáváním zaměstnanců pro zaměstnavatele, který hledá nové pracovní síly (§ 14 odstavec 1 písmeno a) zákona 435/2004 Sb.); 
-	poskytováním poradenské a informační činnosti v oblasti pracovních příležitostí (§14 odstavec 1 písmeno c) zákona 435/2004 Sb.). 
-	zaměstnání mohou zprostředkovávat pouze oprávněné subjekty (viz § 14 odstavec 3 zákona č. 435/2004 Sb.).
Poskytování poradenské činnosti za účelem zjišťování osobnostních a kvalifikačních předpokladů mladých pro volbu povolání, pro zprostředkování vhodného zaměstnání  a při výběru dalších vhodných aktivit v rámci projekt, které mají napomoci nalézt uplatnění na trhu práce.    Poskytování poradenství v oblasti další účasti ve vzdělávání, zvyšování či prohlubování kvalifikace, včetně podpory rekvalifikací, s cílem harmonizovat vztah mezi nabídkou a poptávkou na trhu práce;
Poskytování rekvalifikací - získání nové kvalifikace, zvyšování, rozšiřování nebo prohlubování dosavadní kvalifikace, včetně jejího udržování a obnovování. Za rekvalifikaci se považuje i získání kvalifikace pro pracovní uplatnění osoby, která dosud žádnou kvalifikaci nezískala;
Podpora aktivit k získání pracovních návyků a zkušeností jako jsou krátkodobé pracovní příležitosti, pracovní trénink, odborné praxe a stáže, podpora vytváření míst určených k získání odborné praxe či podpora vytváření stáží;
-	Podpora zahájení samostatné výdělečné činnosti, a to zejména formou rekvalifikací, poradenství a poskytování příspěvků;
- Motivační aktivity zaměřené na zvýšení orientace mladých lidí v požadavcích trhu práce, požadavcích volných pracovních míst na trhu práce, dále příprava k zařazení do rekvalifikace, resp. jiné nástroje vedoucího k uplatnění na trhu práce,dále příprava k zařazení do rekvalifikace, resp. jiné nástroje vedoucího k uplatnění na trhu práce.</v>
      </c>
      <c r="L110" s="28" t="str">
        <f>'[1]Všechny výzvy'!L47</f>
        <v>Cílové skupiny zahrnují mladé lidi mladší 30 let (tj. do 29 let včetně), kteří nejsou v zaměstnání, ve vzdělávání nebo v profesní přípravě, žijící ve způsobilém regionu, kteří jsou nezaměstnaní nebo neaktivní (včetně dlouhodobě nezaměstnaných) nezávisle na tom, zda jsou registrováni na Úřadu práce ČR jako uchazeči o zaměstnání či nikoli.
Do projektů budou zařazovány přednostně osoby, které nejsou evidovanými uchazeči o zaměstnání, ale jsou cílovou skupinou IP 1.5.
V rámci projektů pod touto výzvou nesmí docházet k duplicitě s projekty ÚP ČR (zařazení stejných osob do stejných nebo podobných aktivit).</v>
      </c>
      <c r="M110" s="28" t="str">
        <f>'[1]Všechny výzvy'!M47</f>
        <v>NUTS II Severozápad</v>
      </c>
      <c r="N110" s="28" t="str">
        <f>'[1]Všechny výzvy'!N47</f>
        <v>kraje - Ústecký kraj a Karlovarský kraj</v>
      </c>
      <c r="O110" s="28" t="str">
        <f>'[1]Všechny výzvy'!O47</f>
        <v>Ano</v>
      </c>
      <c r="P110" s="28" t="str">
        <f>'[1]Všechny výzvy'!P47</f>
        <v>Ne</v>
      </c>
    </row>
    <row ht="387.6" r="111" spans="1:16" x14ac:dyDescent="0.3">
      <c r="A111" s="27" t="str">
        <f>'[1]Všechny výzvy'!A22</f>
        <v>03_15_019</v>
      </c>
      <c r="B111" s="28" t="str">
        <f>'[1]Všechny výzvy'!B22</f>
        <v>Výzva pro projekty podporující implementaci Strategického rámce rozvoje veřejné správy ČR pro období 2014 - 2020</v>
      </c>
      <c r="C111" s="28" t="str">
        <f>'[1]Všechny výzvy'!C22</f>
        <v>PO4</v>
      </c>
      <c r="D111" s="28" t="str">
        <f>'[1]Všechny výzvy'!D22</f>
        <v>IP4.1</v>
      </c>
      <c r="E111" s="28" t="str">
        <f>'[1]Všechny výzvy'!E22</f>
        <v>Průběžná</v>
      </c>
      <c r="F111" s="28" t="str">
        <f>'[1]Všechny výzvy'!F22</f>
        <v>Jednokolové hodnocení</v>
      </c>
      <c r="G111" s="29">
        <f>'[1]Všechny výzvy'!G22</f>
        <v>42247</v>
      </c>
      <c r="H111" s="29">
        <f>'[1]Všechny výzvy'!H22</f>
        <v>42254.000011574077</v>
      </c>
      <c r="I111" s="29">
        <f>'[1]Všechny výzvy'!I22</f>
        <v>43830.999988425923</v>
      </c>
      <c r="J111" s="30">
        <f>'[1]Všechny výzvy'!J22</f>
        <v>2020000000</v>
      </c>
      <c r="K111" s="28" t="str">
        <f>'[1]Všechny výzvy'!K22</f>
        <v>Tato výzva podporuje zejména aktivity přispívající k naplnění Strategického rámce rozvoje veřejné správy ČR pro období 2014-2020 (dále SRRVS). Mohou být podpořeny pouze ty aktivity, které jsou uvedeny v Implementačních plánech pro strategické cíle 1, 2 a 4 SRRVS a v jejich přílohách, případně další strategické projekty schválené konkrétním usnesením Vlády ČR. Vazba jednotlivých aktivit projektu a jeho rozpočtu na Implementační plány SRRVS musí být v projektové žádosti jednoznačně identifikovatelná. 
K naplnění specifického cíle 4.1.1 budou podpořeny tyto aktivity:
- Dokončení podpory plošného procesního modelování agend jak pro přímý, tak pro přenesený výkon státní správy a následná realizace doporučených změn. 
- Zkvalitnění strategického a projektového řízení, využívání analytických, metodických, evaluačních a dalších obdobných studií a kapacit ve veřejné správě a justici. 
- Podpora snižování administrativní a regulační zátěže, posílení a zlepšení ex ante a ex post hodnocení dopadů regulace včetně zhodnocení korupčních rizik. 
- Zlepšení komunikace a zvyšování důvěry uvnitř veřejné správy samotné i navenek směrem k občanům, zjednodušení přístupu veřejnosti, včetně osob se specifickými potřebami, ke službám a informacím veřejné správy. 
- Optimalizace výkonu veřejné správy v území.
- Nastavení a rozvoj procesů dosahování kvality a jejího řízení, včetně environmentálního managementu. 
K naplnění specifického cíle 4.1.2 budou podpořeny tyto aktivity:
- Realizace specifických vzdělávacích a výcvikových programů přispívajících ke zkvalitnění rozvoje lidských zdrojů ve veřejné správě. 
- Zavádění a rozvoj moderních metod řízení ve veřejné správě. 
- Profesionalizace státní služby.
Podrobný popis viz příl.č.2.
Sebeevaluace je povinnou klíčovou aktivitou u projektů, jejichž rozpočet je vyšší než 50 mil.Kč.Každá sebeevaluace musí obsahovat min.hodnocení projektu podle kritérií 5U.Dále bude zahrnovat vyhodnocení realizace a a zhodnocení dosažených výsledků.</v>
      </c>
      <c r="L111" s="28" t="str">
        <f>'[1]Všechny výzvy'!L22</f>
        <v>'- Organizační složky státu včetně justice a jejich zaměstnanci
- Státní příspěvkové organizace a jejich zaměstnanci
- Policie ČR, Hasičský záchranný sbor ČR a jejich pracovníci
- Obce a kraje a jejich zaměstnanci
- Volení zástupci
- Veřejnost
- Dobrovolné svazky obcí a jejich zaměstnanci
Definice jednotlivých cílových skupin je uvedena v příloze č. 1 této výzvy.</v>
      </c>
      <c r="M111" s="28" t="str">
        <f>'[1]Všechny výzvy'!M22</f>
        <v>celá ČR (včetně HMP)</v>
      </c>
      <c r="N111" s="28" t="str">
        <f>'[1]Všechny výzvy'!N22</f>
        <v>Pro tuto výzvu jsou oprávněnými žadateli:
-	organizační složky státu včetně justice,
-	státní příspěvkové organizace a
-	asociace a sdružení obcí a krajů. 
Oprávněnými žadateli mohou být pouze subjekty uvedené jakožto odpovědné subjekty za realizaci aktivit v Implementačních plánech pro strategické cíle 1, 2 a 4 Strategického rámce rozvoje veřejné správy ČR pro období 2014-2020 a jejich příloh, případně subjekty odpovědné za realizaci dalších strategických projektů obdobného zaměření schválených Vládou ČR. 
Definice jednotlivých oprávněných žadatelů je uvedena v příloze č. 1 této výzvy.</v>
      </c>
      <c r="O111" s="28" t="str">
        <f>'[1]Všechny výzvy'!O22</f>
        <v>Ano</v>
      </c>
      <c r="P111" s="28" t="str">
        <f>'[1]Všechny výzvy'!P22</f>
        <v>Ne</v>
      </c>
    </row>
    <row ht="306" r="112" spans="1:16" x14ac:dyDescent="0.3">
      <c r="A112" s="27" t="str">
        <f>'[1]Všechny výzvy'!A48</f>
        <v>03_15_121</v>
      </c>
      <c r="B112" s="28" t="str">
        <f>'[1]Všechny výzvy'!B48</f>
        <v>Nástroje APZ II</v>
      </c>
      <c r="C112" s="28" t="str">
        <f>'[1]Všechny výzvy'!C48</f>
        <v>PO1</v>
      </c>
      <c r="D112" s="28" t="str">
        <f>'[1]Všechny výzvy'!D48</f>
        <v>IP1.1</v>
      </c>
      <c r="E112" s="28" t="str">
        <f>'[1]Všechny výzvy'!E48</f>
        <v>Průběžná</v>
      </c>
      <c r="F112" s="28" t="str">
        <f>'[1]Všechny výzvy'!F48</f>
        <v>Jednokolové hodnocení</v>
      </c>
      <c r="G112" s="29">
        <f>'[1]Všechny výzvy'!G48</f>
        <v>42247</v>
      </c>
      <c r="H112" s="29">
        <f>'[1]Všechny výzvy'!H48</f>
        <v>42248.000011574077</v>
      </c>
      <c r="I112" s="29">
        <f>'[1]Všechny výzvy'!I48</f>
        <v>44286.999988425923</v>
      </c>
      <c r="J112" s="30">
        <f>'[1]Všechny výzvy'!J48</f>
        <v>9702188091.1000004</v>
      </c>
      <c r="K112" s="28" t="str">
        <f>'[1]Všechny výzvy'!K48</f>
        <v>'- Zprostředkování zaměstnání;
- Poradenské a informační činnosti a programy;
- Bilanční a pracovní diagnostika;
- Rekvalifikace;
- Rozvoj základních kompetencí za účelem snazšího uplatnění na trhu práce;
- Podpora vytváření nových pracovních míst nebo míst vyhrazených pro určitou skupinu osob náležejících k ohroženým skupinám na trhu práce, včetně podpory začínajících OSVČ z řad uchazečů o zaměstnání či jiných skupin osob znevýhodněných na trhu práce; 
- Podpora umístění na uvolněná pracovní místa;
-Podpora vytváření nových pracovních míst nebo míst vyhrazených pro určitou skupinu osob náležejících k ohroženým skupinám na trhu práce, včetně podpory začínajících OSVČ z řad uchazečů o zaměstnání či jiných skupin osob znevýhodněných na trhu práce; 
- Podpora umístění na uvolněná pracovní místa;
- Doprovodná opatření umožňující začlenění podpořených osob na trh práce s cílem usnadnění přístupu cílových skupin k hlavní formě podpory v této investiční prioritě;
- Motivační aktivity; 
- Pracovní rehabilitace; 
- Realizace nových či inovativních nástrojů aktivní politiky zaměstnanosti v souladu s aktuálními potřebami trhu práce, včetně podpory principů sociální ekonomiky.
Podrobné informace naleznete v textu výzvy 03_15_121.</v>
      </c>
      <c r="L112" s="28" t="str">
        <f>'[1]Všechny výzvy'!L48</f>
        <v>Cílové skupiny zahrnují uchazeče a zájemce o zaměstnání, osoby se zdravotním postižením, osoby s kumulací hendikepů na trhu práce  a ekonomicky neaktivní osoby, včetně osob vracejících se na trh práce po návratu z mateřské/rodičovské dovolené. Zvláštní důraz bude kladen na osoby znevýhodněné na trhu práce (např. osoby 55 - 64 let, osoby do 25 let věku, příslušníci etnických menšin a osoby s nízkou úrovní kvalifikace (stupeň ISCED 0 - 2)).</v>
      </c>
      <c r="M112" s="28" t="str">
        <f>'[1]Všechny výzvy'!M48</f>
        <v>celá ČR vč. HMP</v>
      </c>
      <c r="N112" s="28" t="str">
        <f>'[1]Všechny výzvy'!N48</f>
        <v>Obecně může dle pravidel Operačního programu Zaměstnanost oprávněným žadatelem být pouze:
- osoba (právnická nebo fyzická), která je registrovaným subjektem v ČR, tj. osoba, která má vlastní identifikační číslo (tzv. IČO někdy také IČ); 
- osoba, která má aktivní datovou schránku; 
- osoba, která nepatří mezi subjekty, které se nemohou výzvy účastnit z důvodů insolvence, pokut, dluhu aj. dle následujícího odstavce.
Potenciální žadatelé a jejich partneři s finančním příspěvkem nejsou oprávněni účastnit se výzvy nebo získat podporu, pokud:
- jsou v likvidaci, v úpadku, hrozícím úpadku či je proti nim vedeno insolvenční řízení ve smyslu zákona č. 182/2006 Sb., o úpadku a způsobech jeho řešení (insolvenční zákon);
-	mají v evidenci daní zachyceny daňové nedoplatky nebo mají nedoplatek na pojistném nebo na penále na veřejné zdravotní pojištění nebo na sociálním zabezpečení nebo příspěvku na státní politiku zaměstnanosti;
-	na ně byl vydán inkasní příkaz po předcházejícím rozhodnutí Evropské komise prohlašujícím, že poskytnutá podpora je protiprávní a neslučitelná se společným trhem;
- jim byla v posledních 3 letech pravomocně uložena pokuta za umožnění výkonu nelegální práce podle § 5 písm. e) bod 3 zákona č. 435/2004 Sb., o zaměstnanosti, ve znění pozdějších předpisů.
Podmínky oprávněnosti žadatele jsou posuzovány během hodnocení a výběru projektů a musí být splněny k datu podání žádosti o podporu. K otázce, zda splňují body v předchozím odstavci, se žadatelé vyjadřují v rámci čestného prohlášení v žádosti o podporu, přičemž splnění potvrzují jak za sebe, tak za případné partnery s finančním příspěvkem.
Oprávněným žadatelem v této výzvě je Úřad práce České republiky.</v>
      </c>
      <c r="O112" s="28" t="str">
        <f>'[1]Všechny výzvy'!O48</f>
        <v>Ano</v>
      </c>
      <c r="P112" s="28" t="str">
        <f>'[1]Všechny výzvy'!P48</f>
        <v>Ne</v>
      </c>
    </row>
    <row ht="163.19999999999999" r="113" spans="1:16" x14ac:dyDescent="0.3">
      <c r="A113" s="27" t="str">
        <f>'[1]Všechny výzvy'!A50</f>
        <v>03_15_123</v>
      </c>
      <c r="B113" s="28" t="str">
        <f>'[1]Všechny výzvy'!B50</f>
        <v>Zvýšení zaměstnatelnosti cílových skupin na trhu práce</v>
      </c>
      <c r="C113" s="28" t="str">
        <f>'[1]Všechny výzvy'!C50</f>
        <v>PO1</v>
      </c>
      <c r="D113" s="28" t="str">
        <f>'[1]Všechny výzvy'!D50</f>
        <v>IP1.1</v>
      </c>
      <c r="E113" s="28" t="str">
        <f>'[1]Všechny výzvy'!E50</f>
        <v>Průběžná</v>
      </c>
      <c r="F113" s="28" t="str">
        <f>'[1]Všechny výzvy'!F50</f>
        <v>Jednokolové hodnocení</v>
      </c>
      <c r="G113" s="29">
        <f>'[1]Všechny výzvy'!G50</f>
        <v>42247</v>
      </c>
      <c r="H113" s="29">
        <f>'[1]Všechny výzvy'!H50</f>
        <v>42248.000011574077</v>
      </c>
      <c r="I113" s="29">
        <f>'[1]Všechny výzvy'!I50</f>
        <v>44286.999988425923</v>
      </c>
      <c r="J113" s="30">
        <f>'[1]Všechny výzvy'!J50</f>
        <v>880000000</v>
      </c>
      <c r="K113" s="28" t="str">
        <f>'[1]Všechny výzvy'!K50</f>
        <v>poradenské a informační činnosti a programy; bilanční a pracovní diagnostika; rekvalifikace; rozvoj základních kompetencí; podpora aktivit k získání pracovních návyků a zkušeností; doprovodná opatření umožňující začlenění na trh práce; motivační aktivity; realizace nových či inovativních nástrojů aktivní politiky zaměstnanosti</v>
      </c>
      <c r="L113" s="28" t="str">
        <f>'[1]Všechny výzvy'!L50</f>
        <v>Cílové skupiny zahrnují uchazeče a zájemce o zaměstnání , osoby se zdravotním postižením , osoby s kumulací hendikepů na trhu práce  a ekonomicky neaktivní osoby , včetně osob vracejících se na trh práce po návratu z mateřské/rodičovské dovolené . Zvláštní důraz bude kladen na osoby znevýhodněné na trhu práce (např. osoby 55 - 64 let, osoby do 25 let věku, příslušníci etnických menšin a osoby s nízkou úrovní kvalifikace (stupeň ISCED 0 - 2)).
U zájemců o zaměstnání a neaktivních osob mladších 25 let je možné rovněž podpořit osoby soustavně se připravující na výkon budoucího povolání, které jsou v posledním ročníku SŠ, předposledním a posledním ročníku VOŠ a VŠ. U těchto osob musí být případná praxe zajišťovaná z projektu poskytována výhradně nad rámec praktického vyučování zajišťovaného školou a je též vyloučena podpora kariérového poradenství z důvodu překryvu s podporou z Operačního programu Výzkum, vývoj, vzdělávání 2014 - 2020. V této cílové skupině nelze podpořit osoby se zdravotním postižením.</v>
      </c>
      <c r="M113" s="28" t="str">
        <f>'[1]Všechny výzvy'!M50</f>
        <v>celá ČR (včetně HMP)</v>
      </c>
      <c r="N113" s="28" t="str">
        <f>'[1]Všechny výzvy'!N50</f>
        <v>FDV</v>
      </c>
      <c r="O113" s="28" t="str">
        <f>'[1]Všechny výzvy'!O50</f>
        <v>Ano</v>
      </c>
      <c r="P113" s="28" t="str">
        <f>'[1]Všechny výzvy'!P50</f>
        <v>Ne</v>
      </c>
    </row>
    <row ht="285.60000000000002" r="114" spans="1:16" x14ac:dyDescent="0.3">
      <c r="A114" s="27" t="str">
        <f>'[1]Všechny výzvy'!A19</f>
        <v>03_15_016</v>
      </c>
      <c r="B114" s="28" t="str">
        <f>'[1]Všechny výzvy'!B19</f>
        <v>Výzva pro systémové projekty realizované MPSV - sociální podnikání</v>
      </c>
      <c r="C114" s="28" t="str">
        <f>'[1]Všechny výzvy'!C19</f>
        <v>PO2</v>
      </c>
      <c r="D114" s="28" t="str">
        <f>'[1]Všechny výzvy'!D19</f>
        <v>IP2.1</v>
      </c>
      <c r="E114" s="28" t="str">
        <f>'[1]Všechny výzvy'!E19</f>
        <v>Průběžná</v>
      </c>
      <c r="F114" s="28" t="str">
        <f>'[1]Všechny výzvy'!F19</f>
        <v>Jednokolové hodnocení</v>
      </c>
      <c r="G114" s="29">
        <f>'[1]Všechny výzvy'!G19</f>
        <v>42243</v>
      </c>
      <c r="H114" s="29">
        <f>'[1]Všechny výzvy'!H19</f>
        <v>42247.000011574077</v>
      </c>
      <c r="I114" s="29">
        <f>'[1]Všechny výzvy'!I19</f>
        <v>43280.999988425923</v>
      </c>
      <c r="J114" s="30">
        <f>'[1]Všechny výzvy'!J19</f>
        <v>25000000</v>
      </c>
      <c r="K114" s="28" t="str">
        <f>'[1]Všechny výzvy'!K19</f>
        <v>'-	Zavedení systému podpory startu, rozvoje a udržitelnosti sociálních podniků (zapojení i soukromého sektoru), včetně aktivit vedoucích k zajištění snadnějšího přístupu k jejich financování;
-	Aktivity k posílení postavení sociálně vyloučených osob na trhu práce prostřednictvím aktivního začleňování osob v sociálně-podnikatelských subjektech;
- Zavedení vzdělávacích programů, vzdělávání a poradenství související s podporou vzniku, založením, provozem a marketingem sociálního podniku;
-	Podpora a vytváření podmínek pro vznik a rozvoj sociálních podniků, včetně společensky odpovědného zadávání zakázek; zvyšování povědomí a informovanosti o sociálním podnikání a spolupráce všech relevantních aktérů.</v>
      </c>
      <c r="L114" s="28" t="str">
        <f>'[1]Všechny výzvy'!L19</f>
        <v>Cílová skupina zahrnuje především:
-	Zaměstnavatele - právnické či fyzické osoby, které zaměstnávají alespoň jednoho zaměstnance;
-	Zaměstnance místních aktérů - osoby, které se zapojují do rozvoje území dané místní akční skupiny - obvykle se jedná o zaměstnance obcí, OSVČ, NNO a obchodních korporací z území místní akční skupiny; 
-	Zaměstnance - osoby, které jsou v pracovněprávním nebo obdobném vztahu nebo služebním poměru k organizaci; 
-	Veřejnost - všichni občané ČR;
-	Imigranti a azylanti ? skupina přistěhovalců v ČR, která zahrnuje nelegální imigranty, žadatele o azyl, uznané azylanty, cizince s uděleným vízem k pobytu nad 90 dnů, dlouhodobým nebo trvalým pobytem v ČR;
-	Organizační složky státu včetně justice a jejich zaměstnanci (Ministerstva a jiné správní úřady státu; Ústavní soud, soudy, státní zastupitelství; Nejvyšší kontrolní úřad; Kancelář prezidenta republiky;  Úřad vlády České republiky; Kancelář veřejného ochránce práv; Akademie věd České republiky; Grantová agentura České republiky; Technologická agentura České republiky a jiné orgány, o kterých to stanoví zvláštní právní předpis anebo zákon č. 219/2000 Sb., o majetku ČR a jejím vystupování v právních vztazích a jejich zaměstnanci).</v>
      </c>
      <c r="M114" s="28" t="str">
        <f>'[1]Všechny výzvy'!M19</f>
        <v>celá ČR (včetně HMP)</v>
      </c>
      <c r="N114" s="28" t="str">
        <f>'[1]Všechny výzvy'!N19</f>
        <v>Obecně může dle pravidel Operačního programu Zaměstnanost oprávněným žadatelem být pouze:
-	osoba (právnická nebo fyzická), která je registrovaným subjektem v ČR, tj. osoba, která má vlastní identifikační číslo (tzv. IČO někdy také IČ); 
-	osoba, která má aktivní datovou schránku; 
-	osoba, která nepatří mezi subjekty, které se nemohou výzvy účastnit z důvodů insolvence, pokut, dluhu aj. dle následujícího odstavce.
Potenciální žadatelé nejsou oprávněni účastnit se výzvy nebo získat podporu, pokud:
-	jsou v likvidaci, v úpadku, hrozícím úpadku či je proti nim vedeno insolvenční řízení ve smyslu zákona č. 182/2006 Sb., o úpadku a způsobech jeho řešení (insolvenční zákon);
-	mají v evidenci daní zachyceny daňové nedoplatky nebo mají nedoplatek na pojistném nebo na penále na veřejné zdravotní pojištění nebo na sociálním zabezpečení nebo příspěvku na státní politiku zaměstnanosti;
-	na ně byl vydán inkasní příkaz po předcházejícím rozhodnutí Evropské komise prohlašujícím, že poskytnutá podpora je protiprávní a neslučitelná se společným trhem;
-	jim byla v posledních 3 letech pravomocně uložena pokuta za umožnění výkonu nelegální práce podle § 5 písm. e) bod 3 zákona č. 435/2004 Sb., o zaměstnanosti, ve znění pozdějších předpisů.
Podmínky oprávněnosti žadatele jsou posuzovány během hodnocení a výběru projektů a musí být splněny k datu podání žádosti o podporu. K otázce, zda splňují body v předchozím odstavci, se žadatelé vyjadřují v rámci čestného prohlášení v žádosti o podporu.
Pro tuto výzvu jsou oprávněnými žadateli: Ministerstvo práce a sociálních věcí ČR.</v>
      </c>
      <c r="O114" s="28" t="str">
        <f>'[1]Všechny výzvy'!O19</f>
        <v>Ne</v>
      </c>
      <c r="P114" s="28" t="str">
        <f>'[1]Všechny výzvy'!P19</f>
        <v>Ne</v>
      </c>
    </row>
    <row ht="367.2" r="115" spans="1:16" x14ac:dyDescent="0.3">
      <c r="A115" s="27" t="str">
        <f>'[1]Všechny výzvy'!A20</f>
        <v>03_15_017</v>
      </c>
      <c r="B115" s="28" t="str">
        <f>'[1]Všechny výzvy'!B20</f>
        <v>Systémové projekty realizované MPSV, ÚMPOD a FDV</v>
      </c>
      <c r="C115" s="28" t="str">
        <f>'[1]Všechny výzvy'!C20</f>
        <v>PO2</v>
      </c>
      <c r="D115" s="28" t="str">
        <f>'[1]Všechny výzvy'!D20</f>
        <v>IP2.2</v>
      </c>
      <c r="E115" s="28" t="str">
        <f>'[1]Všechny výzvy'!E20</f>
        <v>Průběžná</v>
      </c>
      <c r="F115" s="28" t="str">
        <f>'[1]Všechny výzvy'!F20</f>
        <v>Jednokolové hodnocení</v>
      </c>
      <c r="G115" s="29">
        <f>'[1]Všechny výzvy'!G20</f>
        <v>42243</v>
      </c>
      <c r="H115" s="29">
        <f>'[1]Všechny výzvy'!H20</f>
        <v>42247.000011574077</v>
      </c>
      <c r="I115" s="29">
        <f>'[1]Všechny výzvy'!I20</f>
        <v>43280.999988425923</v>
      </c>
      <c r="J115" s="30">
        <f>'[1]Všechny výzvy'!J20</f>
        <v>980000000</v>
      </c>
      <c r="K115" s="28" t="str">
        <f>'[1]Všechny výzvy'!K20</f>
        <v>Rozvoj nových modelů služeb podporujících soc. začleňování, vč. přenosu dobré praxe a podpory pilotních projektů k posílení udržitelnosti a vyšší efektivnosti jednotlivých systémů; opatření k zefektivňování procesů v soc.službách, ve službách pro rodiny a děti a rozvoje strat. řízení a managementu s cílem podpořit prevenci a včasnou intervenci;Podpora systému soc. bydlení a s ním spojených preventivních, následných a doprovodných služeb;Zavádění komplexních programů a vytváření podmínek přesahujících jednotlivé oblasti podpory soc. začleňování osob, zavádění nástrojů mezioborové a meziresortní spolupráce při řešení situace osob na úrovni poskytovatele služeb nebo úrovni obce: rozšiřování metody case managementu, aktivity podporující spolupráci v síti mezi ÚP ČR, poskytovateli služeb, místní samosprávou, zaměstnavateli a dalšími relevantními aktéry apod.; Propojování informačních systémů pro evidenci, kontrolu a hodnocení efektivity služeb mezi všemi aktéry, dostupné i široké veřejnosti: systém výkaznictví soc.služeb, registr soc.služeb, sledování soc.jevů a soc.programů; Rozvoj a rozšiřování systémů kvality, standardizace činností v soc. službách, službách pro rodiny a děti, sociálně právní ochraně dětí a v dalších navazujících službách a organizacích podporujících soc. začleňování, včetně vytváření kontrolních mechanismů; rozvoj systému supervizí;Systémová, koncepční, strategická, osvětová a metodická opatření v oblasti soc. služeb, služeb pro rodiny a děti, služeb na ochranu práv dětí a jejich oprávněných zájmů, služeb napomáhajících rozvoji rodičovských kompetencí, služeb péče o děti, náhradní rodinné péče a soc.začleňování;Podpora transformace a deinstitucionalizace pobytových soc.služeb, zařízení ústavní péče pro děti a rozvoj nových služeb komunitního typu, ambulantních a terénních služeb a nových typů péče, vč. rozvoje a rozšiřování nástrojů pro identifikaci a odstraňování dopadů institucionalizace na uživatele pobytových soc.služeb.
Více v textu výzvy 017.</v>
      </c>
      <c r="L115" s="28" t="str">
        <f>'[1]Všechny výzvy'!L20</f>
        <v>Cílová skupina zahrnuje především:
- poskytovatele a zadavatele sociálních služeb, služeb pro rodiny a děti a dalších služeb na podporu sociálního začleňování
- sociální pracovníky
- pracovníky v sociálních službách
- zaměstnance veřejné správy, kteří se věnují sociální, rodinné nebo zdravotní problematice
- vysoké školy (v případě mezioborové spolupráce)
- neformální pečovatele a dobrovolníky působící v oblasti sociálních služeb a sociální integrace
- provozovatele sociálního bydlení a dalších služeb obecného zájmu (nemusí to být pouze poskytovatelé sociálních a zdravotních služeb)
- osoby sociálně vyloučené a osoby sociálním vyloučením ohrožené.</v>
      </c>
      <c r="M115" s="28" t="str">
        <f>'[1]Všechny výzvy'!M20</f>
        <v>celá ČR (včetně HMP)</v>
      </c>
      <c r="N115" s="28" t="str">
        <f>'[1]Všechny výzvy'!N20</f>
        <v>Obecně může dle pravidel Operačního programu Zaměstnanost oprávněným žadatelem být pouze:
- osoba (právnická nebo fyzická), která je registrovaným subjektem v ČR, tj. osoba, která má vlastní identifikační číslo (tzv. IČO někdy také IČ);
- osoba, která má aktivní datovou schránku;
- osoba, která nepatří mezi subjekty, které se nemohou výzvy účastnit z důvodů insolvence, pokut, dluhu aj. dle následujícího odstavce.
Potenciální žadatelé nejsou oprávněni účastnit se výzvy nebo získat podporu, pokud:
- jsou v likvidaci, v úpadku, hrozícím úpadku či je proti nim vedeno insolvenční řízení ve smyslu zákona č. 182/2006 Sb., o úpadku a způsobech jeho řešení (insolvenční zákon);
- mají v evidenci daní zachyceny daňové nedoplatky nebo mají nedoplatek na pojistném nebo na penále na veřejné zdravotní pojištění nebo na sociálním zabezpečení nebo příspěvku na státní politiku zaměstnanosti;
- na ně byl vydán inkasní příkaz po předcházejícím rozhodnutí Evropské komise prohlašujícím, že poskytnutá podpora je protiprávní a neslučitelná se společným trhem;
- jim byla v posledních 3 letech pravomocně uložena pokuta za umožnění výkonu nelegální práce podle § 5 písm. e) bod 3 zákona č. 435/2004 Sb., o zaměstnanosti, ve znění pozdějších předpisů.
Podmínky oprávněnosti žadatele jsou posuzovány během hodnocení a výběru projektů a musí být splněny k datu podání žádosti o podporu. K otázce, zda splňují body v předchozím odstavci, se žadatelé vyjadřují v rámci čestného prohlášení v žádosti o podporu.
Pro tuto výzvu jsou oprávněnými žadateli: Ministerstvo práce a sociálních věcí ČR, ÚMPOD a FDV.
Definice jednotlivých oprávněných žadatelů:
Ministerstvo práce a sociálních věcí ČR - organizační složka státu
Úřad pro mezinárodněprávní ochranu dětí ? organizace zřízená/řízená Ministerstvem práce a sociálních věcí ČR
Fond dalšího vzdělávání p.o. - organizace zřízená/řízená Ministerstvem práce a sociálních věcí ČR</v>
      </c>
      <c r="O115" s="28" t="str">
        <f>'[1]Všechny výzvy'!O20</f>
        <v>Ne</v>
      </c>
      <c r="P115" s="28" t="str">
        <f>'[1]Všechny výzvy'!P20</f>
        <v>Ne</v>
      </c>
    </row>
    <row ht="357" r="116" spans="1:16" x14ac:dyDescent="0.3">
      <c r="A116" s="27" t="str">
        <f>'[1]Všechny výzvy'!A14</f>
        <v>03_15_011</v>
      </c>
      <c r="B116" s="28" t="str">
        <f>'[1]Všechny výzvy'!B14</f>
        <v>Rozvoj služeb zaměstnanosti v rámci Úřadu práce ČR</v>
      </c>
      <c r="C116" s="28" t="str">
        <f>'[1]Všechny výzvy'!C14</f>
        <v>PO1</v>
      </c>
      <c r="D116" s="28" t="str">
        <f>'[1]Všechny výzvy'!D14</f>
        <v>IP1.4</v>
      </c>
      <c r="E116" s="28" t="str">
        <f>'[1]Všechny výzvy'!E14</f>
        <v>Průběžná</v>
      </c>
      <c r="F116" s="28" t="str">
        <f>'[1]Všechny výzvy'!F14</f>
        <v>Jednokolové hodnocení</v>
      </c>
      <c r="G116" s="29">
        <f>'[1]Všechny výzvy'!G14</f>
        <v>42242</v>
      </c>
      <c r="H116" s="29">
        <f>'[1]Všechny výzvy'!H14</f>
        <v>42248.000011574077</v>
      </c>
      <c r="I116" s="29">
        <f>'[1]Všechny výzvy'!I14</f>
        <v>44256.999988425923</v>
      </c>
      <c r="J116" s="30">
        <f>'[1]Všechny výzvy'!J14</f>
        <v>1875500000</v>
      </c>
      <c r="K116" s="28" t="str">
        <f>'[1]Všechny výzvy'!K14</f>
        <v>1. Podpora rozvoje a kapacit institucí trhu práce (analytických, metodických a řídicích) s ohledem na potřeby trhu práce;
2. Tvorba, rozvoj a realizace vzdělávacích programů pro zaměstnance institucí trhu práce zaměřených na zvýšení kvality poskytovaných služeb a personálního zajištění;
3. Tvorba a rozvoj nových nástrojů a opatření aktivní politiky zaměstnanosti, geografické a funkční mobility uchazečů a zájemců o zaměstnání;
4. Podpora a rozvoj spolupráce a partnerství při realizaci politiky zaměstnanosti jak na národní, tak zejména regionální úrovni se všemi relevantními aktéry na trhu práce;
5. Tvorba, rozvoj a realizace informačních a monitorovacích systémů, vyhodnocování účinnosti realizace aktivních opatření na trhu práce, podpora analytické činnosti za účelem zvýšení efektivnosti služeb zaměstnanosti;
6. Rozvoj sítě EURES - kvantitativní a personální posilování jejich kapacit a odborný rozvoj EURES poradců, podpora implementace sítě EURES do veřejných služeb zaměstnanosti, vytváření EURES koordinačních kanceláří.</v>
      </c>
      <c r="L116" s="28" t="str">
        <f>'[1]Všechny výzvy'!L14</f>
        <v>Instituce trhu práce a jejich zaměstnanci - Ministerstvo práce a sociální věcí, Úřad práce ČR, Státní úřad inspekce práce, Výzkumný ústav práce a sociálních věcí, relevantní aktéři na trhu práce a jejich zaměstnanci  (zaměstnavatelé, agentury práce, sociální partneři, poskytovatele vzdělávání, kraje, obce, nestátní neziskové organizace ).</v>
      </c>
      <c r="M116" s="28" t="str">
        <f>'[1]Všechny výzvy'!M14</f>
        <v>celá ČR (včetně HMP)</v>
      </c>
      <c r="N116" s="28" t="str">
        <f>'[1]Všechny výzvy'!N14</f>
        <v>Obecně může dle pravidel Operačního programu Zaměstnanost oprávněným žadatelem být pouze:
-	osoba (právnická nebo fyzická), která je registrovaným subjektem v ČR, tj. osoba, která má vlastní identifikační číslo (tzv. IČO někdy také IČ); 
-	osoba, která má aktivní datovou schránku; 
-	osoba, která nepatří mezi subjekty, které se nemohou výzvy účastnit z důvodů insolvence, pokut, dluhu aj. dle následujícího odstavce.
Potenciální žadatelé a jejich partneři s finančním příspěvkem nejsou oprávněni účastnit se výzvy nebo získat podporu, pokud:
-	jsou v likvidaci, v úpadku, v hrozícím úpadku či je proti nim vedeno insolvenční řízení ve smyslu zákona č. 182/2006 Sb., o úpadku a způsobech jeho řešení (insolvenční zákon);
-	mají v evidenci daní zachyceny daňové nedoplatky nebo mají nedoplatek na pojistném nebo na penále na veřejné zdravotní pojištění nebo na sociálním zabezpečení nebo příspěvku na státní politiku zaměstnanosti;
-	na ně byl vydán inkasní příkaz po předcházejícím rozhodnutí Evropské komise prohlašujícím, že poskytnutá podpora je protiprávní a neslučitelná se společným trhem;
-	jim byla v posledních 3 letech pravomocně uložena pokuta za umožnění výkonu nelegální práce podle § 5 písm. e) bod 3 zákona č. 435/2004 Sb., o zaměstnanosti, ve znění pozdějších předpisů.
Podmínky oprávněnosti žadatele jsou posuzovány během hodnocení a výběru projektů a musí být splněny k datu podání žádosti o podporu. K otázce, zda splňují body v předchozím odstavci, se žadatelé vyjadřují v rámci čestného prohlášení v žádosti o podporu, přičemž splnění potvrzují jak za sebe, tak za případné partnery s finančním příspěvkem.
Pro tuto výzvu je oprávněným žadatelem: Úřad práce ČR.
Definice:
Úřad práce České republiky (ÚP ČR) je správním úřadem s celostátní působností a je organizační složkou státu. Úřad práce ČR byl zřízen dnem 1.4.2011, zákonem č. 73/2011 Sb., o Úřadu práce České republiky a o změně souvisejících zákonů. MPSV řídí Úřad práce ČR a je jeho nadřízeným správním úřadem.</v>
      </c>
      <c r="O116" s="28" t="str">
        <f>'[1]Všechny výzvy'!O14</f>
        <v>Ano</v>
      </c>
      <c r="P116" s="28" t="str">
        <f>'[1]Všechny výzvy'!P14</f>
        <v>Ne</v>
      </c>
    </row>
    <row ht="336.6" r="117" spans="1:16" x14ac:dyDescent="0.3">
      <c r="A117" s="27" t="str">
        <f>'[1]Všechny výzvy'!A18</f>
        <v>03_15_015</v>
      </c>
      <c r="B117" s="28" t="str">
        <f>'[1]Všechny výzvy'!B18</f>
        <v>Podpora sociálního podnikání</v>
      </c>
      <c r="C117" s="28" t="str">
        <f>'[1]Všechny výzvy'!C18</f>
        <v>PO2</v>
      </c>
      <c r="D117" s="28" t="str">
        <f>'[1]Všechny výzvy'!D18</f>
        <v>IP2.1</v>
      </c>
      <c r="E117" s="28" t="str">
        <f>'[1]Všechny výzvy'!E18</f>
        <v>Kolová</v>
      </c>
      <c r="F117" s="28" t="str">
        <f>'[1]Všechny výzvy'!F18</f>
        <v>Jednokolové hodnocení</v>
      </c>
      <c r="G117" s="29">
        <f>'[1]Všechny výzvy'!G18</f>
        <v>42233</v>
      </c>
      <c r="H117" s="29">
        <f>'[1]Všechny výzvy'!H18</f>
        <v>42248.000011574077</v>
      </c>
      <c r="I117" s="29">
        <f>'[1]Všechny výzvy'!I18</f>
        <v>42338.999988425923</v>
      </c>
      <c r="J117" s="30">
        <f>'[1]Všechny výzvy'!J18</f>
        <v>100000000</v>
      </c>
      <c r="K117" s="28" t="str">
        <f>'[1]Všechny výzvy'!K18</f>
        <v>Vznik a rozvoj (rozšíření kapacity podniku) nových podnikatelských aktivit v oblasti sociálního podnikání - integrační sociální podnik. Příjemce musí naplňovat současně tyto principy a charakteristiky sociálního podnikání:
I.	společensky prospěšný cíl - charakteristika principu: společensky prospěšný cíl zaměstnávání a sociálního začleňování osob znevýhodněných na trhu práce,
II.	sociální prospěch - charakteristika principu:
a)	zaměstnávání a sociální začleňování osob ze znevýhodněných skupin, tj. osob definovaných v části 4. 3 cílové skupiny - min. podíl zaměstnanců ze znevýhodněných skupin činí 30 %, min. úvazek pro zaměstnance z cílových skupin je 0,4, zaměstnanci z cílových skupin musí mít uzavřenou pracovní smlouvu nebo dohodu o pracovní činnosti (dohoda o provedení práce není pro zaměstnance z cílových skupin akceptovatelná);
b)	účast zaměstnanců a členů na směřování podniku, 
c)	důraz na rozvoj pracovních kompetencí znevýhodněných zaměstnanců;
III.	ekonomický prospěch - charakteristika principu:
a)	více než 50 % případného zisku je reinvestováno do rozvoje sociálního podniku a/nebo pro naplnění jeho společensky prospěšných cílů,
b)	nezávislost (autonomie) v manažerském rozhodování a řízení na externích zakladatelích nebo zřizovatelích,  
c)	alespoň 30 % podíl tržeb z prodeje výrobků a služeb na celkových výnosech, sleduje se za posledních 12 měsíců realizace projektu,
IV.	environmentální prospěch - charakteristika principu: 
a)	zohledňování environmentálních aspektů výroby i spotřeby,
V.	místní prospěch - charakteristika principu:
a)	přednostní uspokojování potřeb místní komunity a místní poptávky, 
b)	využívání přednostně místních zdrojů,
c)	spolupráce sociálního podniku s místními aktéry.
Výše uvedené principy a charakteristiky sociálního podnikání jsou dále rozpracovány a zveřejněny jako  - rozpoznávací znaky integračního sociálního podniku - viz příloha č. 2 výzvy. 
Více informací naleznete v textu výzvy 03_15_015.</v>
      </c>
      <c r="L117" s="28" t="str">
        <f>'[1]Všechny výzvy'!L18</f>
        <v>Podporovanými cílovými skupinami jsou osoby sociálně vyloučené nebo ohrožené sociálním vyloučením, a to:
1)	Osoby dlouhodobě či opakovaně nezaměstnané:
a)	osoby, které jsou dlouhodobě nezaměstnané, tj. jsou uchazeči o zaměstnání evidovanými na Úřadu práce ČR déle než 1 rok; způsob doložení při realizaci projektu (nepřikládá se k žádosti): potvrzení o vedení v evidenci Úřadu práce ČR;
b)	osoby, které mají opakovaně problém s uplatněním na trhu práce, tj. jsou uchazeči o zaměstnání, jejichž doba evidence na Úřadu práce ČR dosáhla v posledních 2 letech souborné délky 12 měsíců; způsob doložení při realizaci projektu (nepřikládá se k žádosti): potvrzení o vedení v evidenci Úřadu práce ČR;
2)	Osoby se zdravotním postižením, pro účely této výzvy -  podle § 67 zákona č. 435/2004 Sb., o zaměstnanosti, ve znění pozdějších předpisů; způsob doložení při realizaci projektu (nepřikládá se k žádosti):
a) posudkem nebo potvrzením orgánu sociálního zabezpečení v případech, jedná-li se osobu invalidní v I. až III. stupni, 
b) potvrzením nebo rozhodnutím orgánu sociálního zabezpečení v případě osoby zdravotně znevýhodněné;
3) Osoby v nebo po výkonu trestu, pro účely této výzvy - osoby opouštějící výkon trestu odnětí svobody, a to do 12 měsíců po opuštění výkonu trestu; způsob doložení: doklad o výkonu trestu odnětí svobody;
4) Osoby opouštějící institucionální zařízení, tzn. zařízení pro výkon ústavní nebo ochranné výchovy , a to do 12 měsíců od opuštění zařízení; způsob doložení: potvrzení zařízení, které osoba opouští nebo potvrzení domu na půl cesty nebo jiné relevantní organizace poskytující sociální služby podle zákona č. 108/2006 Sb., o sociálních službách, ve znění pozdějších předpisů.</v>
      </c>
      <c r="M117" s="28" t="str">
        <f>'[1]Všechny výzvy'!M18</f>
        <v>ČR mimo HMP</v>
      </c>
      <c r="N117" s="28" t="str">
        <f>'[1]Všechny výzvy'!N18</f>
        <v>'- osoba (právnická nebo fyzická), která je registrovaným subjektem v ČR, tj. osoba, která má vlastní identifikační číslo (tzv. IČO někdy také IČ); 
- osoba, která má aktivní datovou schránku; 
- osoba, která nepatří mezi subjekty, které se nemohou výzvy účastnit z důvodů insolvence, pokut, dluhu aj. dle následujícího odstavce.
Podmínky oprávněnosti žadatele jsou posuzovány během hodnocení a výběru projektů a musí být splněny k datu podání žádosti o podporu. K otázce, zda splňují body v předchozím odstavci, se žadatelé vyjadřují v rámci čestného prohlášení v žádosti o podporu.
Pro tuto výzvu jsou oprávněnými žadateli:
a)	Osoba samostatně výdělečně činná OSVČ dle zákona č. 155/1995 Sb., o důchodovém pojištění; 
b)	Obchodní korporace vymezené zákonem č. 90/2012 Sb., o obchodních korporacích:
-	veřejná obchodní společnost
-	komanditní společnost
-	společnost s ručením omezeným
-	akciová společnost
-	evropská společnost 
-	evropské hospodářské zájmové sdružení
-	družstva (družstvo, sociální družstvo, evropská družstevní společnost).
Způsob zapojení obcí a svazku obcí do sociálního podnikání je specifikován v příloze č. 2, a to v komentáři rozpoznávacího znaku 3 b).</v>
      </c>
      <c r="O117" s="28" t="str">
        <f>'[1]Všechny výzvy'!O18</f>
        <v>Ano</v>
      </c>
      <c r="P117" s="28" t="str">
        <f>'[1]Všechny výzvy'!P18</f>
        <v>Ne</v>
      </c>
    </row>
    <row ht="255" r="118" spans="1:16" x14ac:dyDescent="0.3">
      <c r="A118" s="27" t="str">
        <f>'[1]Všechny výzvy'!A6</f>
        <v>03_15_003</v>
      </c>
      <c r="B118" s="28" t="str">
        <f>'[1]Všechny výzvy'!B6</f>
        <v>Iniciativa na podporu zaměstnanosti mládeže pro  region NUTS Severozápad v Ústeckém a Karlovarském kraji</v>
      </c>
      <c r="C118" s="28" t="str">
        <f>'[1]Všechny výzvy'!C6</f>
        <v>PO1</v>
      </c>
      <c r="D118" s="28" t="str">
        <f>'[1]Všechny výzvy'!D6</f>
        <v>IP1.5</v>
      </c>
      <c r="E118" s="28" t="str">
        <f>'[1]Všechny výzvy'!E6</f>
        <v>Průběžná</v>
      </c>
      <c r="F118" s="28" t="str">
        <f>'[1]Všechny výzvy'!F6</f>
        <v>Jednokolové hodnocení</v>
      </c>
      <c r="G118" s="29">
        <f>'[1]Všechny výzvy'!G6</f>
        <v>42219</v>
      </c>
      <c r="H118" s="29">
        <f>'[1]Všechny výzvy'!H6</f>
        <v>42233.000011574077</v>
      </c>
      <c r="I118" s="29">
        <f>'[1]Všechny výzvy'!I6</f>
        <v>42369.999988425923</v>
      </c>
      <c r="J118" s="30">
        <f>'[1]Všechny výzvy'!J6</f>
        <v>639359258</v>
      </c>
      <c r="K118" s="28" t="str">
        <f>'[1]Všechny výzvy'!K6</f>
        <v>1.	Zprostředkování zaměstnání uchazečům o zaměstnání a poskytování souvisejících služeb v oblasti zaměstnanosti;
2.	Poskytování poradenské činnosti za účelem zjišťování osobnostních a kvalifikačních předpokladů mladých pro volbu povolání, pro zprostředkování vhodného zaměstnání  a při výběru vhodných nástrojů aktivní politiky zaměstnanosti. Poskytování poradenství v oblasti další účasti ve vzdělávání, zvyšování či prohlubování kvalifikace, včetně podpory rekvalifikací, s cílem harmonizovat vztah mezi nabídkou a poptávkou na trhu práce;
3.	Poskytování rekvalifikací ? získání nové kvalifikace, zvyšování, rozšiřování nebo prohlubování dosavadní kvalifikace, včetně jejího udržování a obnovování. Za rekvalifikaci se považuje i získání kvalifikace pro pracovní uplatnění osoby, která dosud žádnou kvalifikaci nezískala;
4.	Podpora aktivit k získání pracovních návyků a zkušeností jako jsou veřejně prospěšné práce, společensky účelná pracovní místa, krátkodobé pracovní příležitosti, pracovní trénink, odborné praxe a stáže, včetně podpory mezinárodní pracovní mobility; podpora vytváření míst určených k získání odborné praxe či podpora vytváření stáží;
5.	Podpora zahájení samostatné výdělečné činnosti, a to zejména formou rekvalifikací, poradenství a poskytování příspěvků;
6.	Motivační aktivity zaměřené na zvýšení orientace mladých lidí v požadavcích trhu práce, požadavcích volných pracovních míst na trhu práce, dále příprava k zařazení do rekvalifikace, resp. jiného nástroje aktivní politiky zaměstnanosti, včetně obnovení nebo získání pracovních návyků.</v>
      </c>
      <c r="L118" s="28" t="str">
        <f>'[1]Všechny výzvy'!L6</f>
        <v>Cílové skupiny zahrnují mladé lidi mladší 30 let (tj. do 29 let včetně), kteří nejsou v zaměstnání, ve vzdělávání nebo v profesní přípravě, žijící ve způsobilém regionu, kteří jsou nezaměstnaní nebo neaktivní (včetně dlouhodobě nezaměstnaných) nezávisle na tom, zda jsou registrováni na Úřadu práce jako uchazeči o zaměstnání či nikoli.</v>
      </c>
      <c r="M118" s="28" t="str">
        <f>'[1]Všechny výzvy'!M6</f>
        <v>NUTS II Severozápad</v>
      </c>
      <c r="N118" s="28" t="str">
        <f>'[1]Všechny výzvy'!N6</f>
        <v>ÚP ČR</v>
      </c>
      <c r="O118" s="28" t="str">
        <f>'[1]Všechny výzvy'!O6</f>
        <v>Ano</v>
      </c>
      <c r="P118" s="28" t="str">
        <f>'[1]Všechny výzvy'!P6</f>
        <v>Ne</v>
      </c>
    </row>
    <row ht="326.39999999999998" r="119" spans="1:16" x14ac:dyDescent="0.3">
      <c r="A119" s="27" t="str">
        <f>'[1]Všechny výzvy'!A16</f>
        <v>03_15_013</v>
      </c>
      <c r="B119" s="28" t="str">
        <f>'[1]Všechny výzvy'!B16</f>
        <v>Podpora služeb péče o děti 1. stupně základních škol v době mimo školní vyučování mimo hl m. Prahu</v>
      </c>
      <c r="C119" s="28" t="str">
        <f>'[1]Všechny výzvy'!C16</f>
        <v>PO1</v>
      </c>
      <c r="D119" s="28" t="str">
        <f>'[1]Všechny výzvy'!D16</f>
        <v>IP1.2</v>
      </c>
      <c r="E119" s="28" t="str">
        <f>'[1]Všechny výzvy'!E16</f>
        <v>Kolová</v>
      </c>
      <c r="F119" s="28" t="str">
        <f>'[1]Všechny výzvy'!F16</f>
        <v>Jednokolové hodnocení</v>
      </c>
      <c r="G119" s="29">
        <f>'[1]Všechny výzvy'!G16</f>
        <v>42219</v>
      </c>
      <c r="H119" s="29">
        <f>'[1]Všechny výzvy'!H16</f>
        <v>42237.000011574077</v>
      </c>
      <c r="I119" s="29">
        <f>'[1]Všechny výzvy'!I16</f>
        <v>42293.999988425923</v>
      </c>
      <c r="J119" s="30">
        <f>'[1]Všechny výzvy'!J16</f>
        <v>179392000</v>
      </c>
      <c r="K119" s="28" t="str">
        <f>'[1]Všechny výzvy'!K16</f>
        <v>Výzva nabízí možnost budování takových zařízení, která rodičům dětí 1. stupně základní školy umožní sladit pracovní rytmus s péčí o děti. Uvádíme výčet podporovaných aktivit:
- zakládání a provozování zařízení, která doplní chybějící kapacitu stávajících institucionálních forem tohoto typu (školní družiny, kluby), s dobou provozu odpovídající potřebám rodičů (oproti současné nabídce družin též v časných ranních hodinách a až do pozdního odpoledne)
- skupinová doprava do/ze školy zejména ve venkovských či příměstských regionech s komplikovanou dopravní obslužností (školní autobusy)
- zajištění doprovodu dětí na kroužky a zájmové aktivity
- příměstské tábory v době školních prázdnin (tj. nepobytové)
Příjemce uvede v projektové žádosti informaci o kapacitě zařízení/ služby a plánované době provozu a způsobu provozu zařízení. Tato informace bude později aktualizována v monitorovacích zprávách. V době realizace projektu bude povinností příjemce mít uzavřeny smlouvy s rodiči o poskytování služeb péče o děti; rodiče předloží potvrzení 
o tom, že jsou pracovně aktivní, hledají zaměstnání nebo jsou v procesu vzdělávání či rekvalifikace. Projekty budou při hodnocení posuzovány podle principu 3E (efektivnost, hospodárnost výdaje a účelnost).
Podpora v rámci této výzvy je určena pouze na vybudování zařízení a zajištění služeb péče o děti mimo režim Vyhlášky č. 74/2005 Sb., ze dne 9. února 2005 
o zájmovém vzdělávání. Podmínkou je, aby děti, které dochází do zařízení, či využívají jiných jeho služeb, byly žáky 1. stupně základní školy (popř. přípravné třídy ZŠ). Cílem výzvy je zajištění péče o tuto skupinu dětí v době mimo školní vyučování v době, kdy jsou rodiče v zaměstnání. Jde v ní o posílení služeb zajišťujících péči o děti, nikoliv o mimoškolní vzdělávací aktivity. 
Bližší specifikace výzvy je uvedena v příloze č. 2.</v>
      </c>
      <c r="L119" s="28" t="str">
        <f>'[1]Všechny výzvy'!L16</f>
        <v>Rodiče s malými dětmi (mladšími 15 let)</v>
      </c>
      <c r="M119" s="28" t="str">
        <f>'[1]Všechny výzvy'!M16</f>
        <v>ČR mimo HMP</v>
      </c>
      <c r="N119" s="28" t="str">
        <f>'[1]Všechny výzvy'!N16</f>
        <v>Kraje, obce, organizace zřizované kraji, organizace zřizované obcemi, nestátní neziskové organizace, obchodní korporace, OSVČ, státní podnik, školy a školská zařízení, vysoké školy, profesní a podnikatelská sdružení, právnické osoby vykonávající podnikatelskou činnost podle zvláštních předpisů, dobrovolné svazky obcí, sociální partneři, veřejné výzkumné instituce.</v>
      </c>
      <c r="O119" s="28" t="str">
        <f>'[1]Všechny výzvy'!O16</f>
        <v>Ne</v>
      </c>
      <c r="P119" s="28" t="str">
        <f>'[1]Všechny výzvy'!P16</f>
        <v>Ne</v>
      </c>
    </row>
    <row ht="316.2" r="120" spans="1:16" x14ac:dyDescent="0.3">
      <c r="A120" s="27" t="str">
        <f>'[1]Všechny výzvy'!A17</f>
        <v>03_15_014</v>
      </c>
      <c r="B120" s="28" t="str">
        <f>'[1]Všechny výzvy'!B17</f>
        <v>Podpora služeb péče o děti 1. stupně základních škol v době mimo školní vyučování v Praze</v>
      </c>
      <c r="C120" s="28" t="str">
        <f>'[1]Všechny výzvy'!C17</f>
        <v>PO1</v>
      </c>
      <c r="D120" s="28" t="str">
        <f>'[1]Všechny výzvy'!D17</f>
        <v>IP1.2</v>
      </c>
      <c r="E120" s="28" t="str">
        <f>'[1]Všechny výzvy'!E17</f>
        <v>Kolová</v>
      </c>
      <c r="F120" s="28" t="str">
        <f>'[1]Všechny výzvy'!F17</f>
        <v>Jednokolové hodnocení</v>
      </c>
      <c r="G120" s="29">
        <f>'[1]Všechny výzvy'!G17</f>
        <v>42219</v>
      </c>
      <c r="H120" s="29">
        <f>'[1]Všechny výzvy'!H17</f>
        <v>42237.000011574077</v>
      </c>
      <c r="I120" s="29">
        <f>'[1]Všechny výzvy'!I17</f>
        <v>42293.999988425923</v>
      </c>
      <c r="J120" s="30">
        <f>'[1]Všechny výzvy'!J17</f>
        <v>24000000</v>
      </c>
      <c r="K120" s="28" t="str">
        <f>'[1]Všechny výzvy'!K17</f>
        <v>Výzva nabízí možnost budování takových zařízení, která rodičům dětí 1. stupně základní školy umožní sladit pracovní rytmus s péčí o děti. Uvádíme výčet podporovaných aktivit:
- zakládání a provozování zařízení, která doplní chybějící kapacitu stávajících institucionálních forem tohoto typu (školní družiny, kluby), s dobou provozu odpovídající potřebám rodičů (oproti současné nabídce družin též v časných ranních hodinách a až do pozdního odpoledne)
- skupinová doprava do/ze školy zejména ve venkovských či příměstských regionech s komplikovanou dopravní obslužností (školní autobusy)
- zajištění doprovodu dětí na kroužky a zájmové aktivity
- příměstské tábory v době školních prázdnin (tj. nepobytové)
Příjemce uvede v projektové žádosti informaci o kapacitě zařízení/ služby a plánované době provozu a způsobu provozu zařízení. Tato informace bude později aktualizována v monitorovacích zprávách. V době realizace projektu bude povinností příjemce mít uzavřeny smlouvy s rodiči o poskytování služeb péče o děti; rodiče předloží potvrzení 
o tom, že jsou pracovně aktivní, hledají zaměstnání nebo jsou v procesu vzdělávání či rekvalifikace. Projekty budou při hodnocení posuzovány podle principu 3E (efektivnost, hospodárnost výdaje a účelnost).
Podpora v rámci této výzvy je určena pouze na vybudování zařízení a zajištění služeb péče o děti mimo režim Vyhlášky č. 74/2005 Sb., ze dne 9. února 2005 o zájmovém vzdělávání. Podmínkou je, aby děti, které dochází do zařízení, či využívají jiných jeho služeb, byly žáky 1. stupně základní školy (popř. přípravné třídy ZŠ). Cílem výzvy je zajištění péče o tuto skupinu dětí v době mimo školní vyučování v době, kdy jsou rodiče v zaměstnání. Jde v ní o posílení služeb zajišťujících péči o děti, nikoliv o mimoškolní vzdělávací aktivity. 
Bližší specifikace výzvy je uvedena v příloze č. 2.</v>
      </c>
      <c r="L120" s="28" t="str">
        <f>'[1]Všechny výzvy'!L17</f>
        <v>Rodiče s malými dětmi (mladšími 15 let)</v>
      </c>
      <c r="M120" s="28" t="str">
        <f>'[1]Všechny výzvy'!M17</f>
        <v>HMP</v>
      </c>
      <c r="N120" s="28" t="str">
        <f>'[1]Všechny výzvy'!N17</f>
        <v>Kraje, obce, organizace zřizované kraji, organizace zřizované obcemi, nestátní neziskové organizace, obchodní korporace, OSVČ, státní podnik, školy a školská zařízení, vysoké školy, profesní a podnikatelská sdružení, právnické osoby vykonávající podnikatelskou činnost podle zvláštních předpisů, dobrovolné svazky obcí, sociální partneři, veřejné výzkumné instituce.</v>
      </c>
      <c r="O120" s="28" t="str">
        <f>'[1]Všechny výzvy'!O17</f>
        <v>Ne</v>
      </c>
      <c r="P120" s="28" t="str">
        <f>'[1]Všechny výzvy'!P17</f>
        <v>Ne</v>
      </c>
    </row>
    <row ht="193.8" r="121" spans="1:16" x14ac:dyDescent="0.3">
      <c r="A121" s="27" t="str">
        <f>'[1]Všechny výzvy'!A24</f>
        <v>03_15_021</v>
      </c>
      <c r="B121" s="28" t="str">
        <f>'[1]Všechny výzvy'!B24</f>
        <v>Další profesní vzdělávání zaměstnanců podporované zaměstnavateli</v>
      </c>
      <c r="C121" s="28" t="str">
        <f>'[1]Všechny výzvy'!C24</f>
        <v>PO1</v>
      </c>
      <c r="D121" s="28" t="str">
        <f>'[1]Všechny výzvy'!D24</f>
        <v>IP1.3</v>
      </c>
      <c r="E121" s="28" t="str">
        <f>'[1]Všechny výzvy'!E24</f>
        <v>Průběžná</v>
      </c>
      <c r="F121" s="28" t="str">
        <f>'[1]Všechny výzvy'!F24</f>
        <v>Jednokolové hodnocení</v>
      </c>
      <c r="G121" s="29">
        <f>'[1]Všechny výzvy'!G24</f>
        <v>42219</v>
      </c>
      <c r="H121" s="29">
        <f>'[1]Všechny výzvy'!H24</f>
        <v>42219.000011574077</v>
      </c>
      <c r="I121" s="29">
        <f>'[1]Všechny výzvy'!I24</f>
        <v>44196.999988425923</v>
      </c>
      <c r="J121" s="30">
        <f>'[1]Všechny výzvy'!J24</f>
        <v>3500000000</v>
      </c>
      <c r="K121" s="28" t="str">
        <f>'[1]Všechny výzvy'!K24</f>
        <v>'- Další profesní vzdělávání zaměstnanců podporované zaměstnavateli, zaměřené 
na odborné i klíčové kompetence, včetně podpory dalšího profesního vzdělávání OSVČ;
- Tvorba a realizace podnikových vzdělávacích programů , včetně přípravy podnikových lektorů a instruktorů;
- Podpora a poradenství při vytváření a zavádění moderních systémů řízení a rozvoje lidských zdrojů v podnicích; 
- Poradenské a informační aktivity v oblasti kariérového poradenství, orientace na trhu práce, možností služeb zaměstnanosti atd., 
- Podpora zavádění age managementu (řízení s ohledem na věk, schopnosti a potenciál pracovníků) do podniků;
- Podpora spolupráce podniků a vzdělávacích institucí za účelem slaďování kvalifikační úrovně a kvalifikační struktury pracovní síly s požadavky trhu práce.
Všechny aktivity projektu musí být realizovány pouze pro vlastní a potenciální nové zaměstnance zaměstnavatelů, v případě OSVČ -fyzické osoby bez zaměstnanců pouze pro tuto osobu.</v>
      </c>
      <c r="L121" s="28" t="str">
        <f>'[1]Všechny výzvy'!L24</f>
        <v>Podporovanými cílovými skupinami jsou: 
a)	zaměstnavatelé - podnikatelské subjekty: 
-	obchodní korporace vymezené zákonem č. 90/2012 Sb., o obchodních korporacích 
-	osoby samostatně výdělečně činné (OSVČ)
-	státní podniky
-	právnické osoby vykonávající podnikatelskou činnost zřízené zvláštním zákonem 
b)	OSVČ - fyzické osoby bez zaměstnanců - cílovou skupinou mohou být také OSVČ, které nemají vlastní zaměstnance, školení zajišťují pro sebe a jsou možnými potencionálními zaměstnavateli. V případě této cílové skupiny je možné hradit pouze náklady na vzdělávání, není možné hradit mzdové náklady;  
c)	zaměstnanci -  osoby, které jsou v pracovně právním nebo obdobném vztahu nebo služebním poměru k organizaci;  
d)	potenciální noví zaměstnanci - fyzické osoby, o kterých zaměstnavatel  předpokládá, že se po podpoře v rámci projektu stanou jeho zaměstnanci. 
e)	nestátní neziskové organizace.</v>
      </c>
      <c r="M121" s="28" t="str">
        <f>'[1]Všechny výzvy'!M24</f>
        <v>ČR mimo HMP</v>
      </c>
      <c r="N121" s="28" t="str">
        <f>'[1]Všechny výzvy'!N24</f>
        <v>Úřad práce České republiky</v>
      </c>
      <c r="O121" s="28" t="str">
        <f>'[1]Všechny výzvy'!O24</f>
        <v>Ano</v>
      </c>
      <c r="P121" s="28" t="str">
        <f>'[1]Všechny výzvy'!P24</f>
        <v>Ne</v>
      </c>
    </row>
    <row ht="71.400000000000006" r="122" spans="1:16" x14ac:dyDescent="0.3">
      <c r="A122" s="27" t="str">
        <f>'[1]Všechny výzvy'!A34</f>
        <v>03_15_031</v>
      </c>
      <c r="B122" s="28" t="str">
        <f>'[1]Všechny výzvy'!B34</f>
        <v>Budování kapacit a profesionalizace NNO</v>
      </c>
      <c r="C122" s="28" t="str">
        <f>'[1]Všechny výzvy'!C34</f>
        <v>PO3</v>
      </c>
      <c r="D122" s="28" t="str">
        <f>'[1]Všechny výzvy'!D34</f>
        <v>IP3.1</v>
      </c>
      <c r="E122" s="28" t="str">
        <f>'[1]Všechny výzvy'!E34</f>
        <v>Kolová</v>
      </c>
      <c r="F122" s="28" t="str">
        <f>'[1]Všechny výzvy'!F34</f>
        <v>Jednokolové hodnocení</v>
      </c>
      <c r="G122" s="29">
        <f>'[1]Všechny výzvy'!G34</f>
        <v>42219</v>
      </c>
      <c r="H122" s="29">
        <f>'[1]Všechny výzvy'!H34</f>
        <v>42248.000011574077</v>
      </c>
      <c r="I122" s="29">
        <f>'[1]Všechny výzvy'!I34</f>
        <v>42369.999988425923</v>
      </c>
      <c r="J122" s="30">
        <f>'[1]Všechny výzvy'!J34</f>
        <v>150000000</v>
      </c>
      <c r="K122" s="28" t="str">
        <f>'[1]Všechny výzvy'!K34</f>
        <v>Aktivity mají za cíl zvýšení kapacit, profesionalizace a transparentnosti NNO . Podporované budou zejména aktivity zvyšující důvěryhodnost NNO vůči veřejnosti, státnímu a soukromému sektoru (např. pokud jde o posuzování efektivnosti hospodaření,  kvalitu řízení, personální zajištění a podobně) a  budování kapacit NNO s cílem efektivnější práce 
s cílovou skupinou v oblasti sociálního začleňování, rovnosti žen a mužů a rovných příležitostí.</v>
      </c>
      <c r="L122" s="28" t="str">
        <f>'[1]Všechny výzvy'!L34</f>
        <v>zaměstnanci NNO</v>
      </c>
      <c r="M122" s="28" t="str">
        <f>'[1]Všechny výzvy'!M34</f>
        <v>celá ČR (včetně HMP)</v>
      </c>
      <c r="N122" s="28" t="str">
        <f>'[1]Všechny výzvy'!N34</f>
        <v>NNO</v>
      </c>
      <c r="O122" s="28" t="str">
        <f>'[1]Všechny výzvy'!O34</f>
        <v>Ano</v>
      </c>
      <c r="P122" s="28" t="str">
        <f>'[1]Všechny výzvy'!P34</f>
        <v>Ne</v>
      </c>
    </row>
    <row ht="409.6" r="123" spans="1:16" x14ac:dyDescent="0.3">
      <c r="A123" s="27" t="str">
        <f>'[1]Všechny výzvy'!A35</f>
        <v>03_15_032</v>
      </c>
      <c r="B123" s="28" t="str">
        <f>'[1]Všechny výzvy'!B35</f>
        <v>Mezinárodní mobilita pro znevýhodněnou mládež</v>
      </c>
      <c r="C123" s="28" t="str">
        <f>'[1]Všechny výzvy'!C35</f>
        <v>PO3</v>
      </c>
      <c r="D123" s="28" t="str">
        <f>'[1]Všechny výzvy'!D35</f>
        <v>IP3.1</v>
      </c>
      <c r="E123" s="28" t="str">
        <f>'[1]Všechny výzvy'!E35</f>
        <v>Kolová</v>
      </c>
      <c r="F123" s="28" t="str">
        <f>'[1]Všechny výzvy'!F35</f>
        <v>Jednokolové hodnocení</v>
      </c>
      <c r="G123" s="29">
        <f>'[1]Všechny výzvy'!G35</f>
        <v>42219</v>
      </c>
      <c r="H123" s="29">
        <f>'[1]Všechny výzvy'!H35</f>
        <v>42248.000011574077</v>
      </c>
      <c r="I123" s="29">
        <f>'[1]Všechny výzvy'!I35</f>
        <v>42307.999988425923</v>
      </c>
      <c r="J123" s="30">
        <f>'[1]Všechny výzvy'!J35</f>
        <v>120000000</v>
      </c>
      <c r="K123" s="28" t="str">
        <f>'[1]Všechny výzvy'!K35</f>
        <v>Podporovanou aktivitou je mezinárodní mobilita pro znevýhodněnou mládež, která zahrnuje vzdělávací a motivační aktivity, zahraniční stáže pro cílovou skupinu, poradenství a intenzivní následnou podporu cílové skupiny pro vstup na trh práce nebo do dalšího vzdělávání či odborné přípravy po jejím návratu do České republiky.
Podrobnější požadavky na klíčové aktivity projektu jsou uvedeny v příloze č. 2.</v>
      </c>
      <c r="L123" s="28" t="str">
        <f>'[1]Všechny výzvy'!L35</f>
        <v>Cílovou skupinou je znevýhodněná mládež pro mezinárodní mobilitu:
Osoby ve věku 15 - 30 let, evidované na ÚP ČR jako uchazeči o zaměstnání, jež jejich další níže uvedená specifika řadí mezi osoby sociálně vyloučené nebo ohrožené sociálním vyloučením:
a)	osoby bez kvalifikace nebo s nízkou úrovní kvalifikace (ISCED  0 až 2) - bez limitu pro minimální dobu evidence na ÚP ČR,
b)	osoby s kvalifikací ISCED 3 až 6 - s minimální dobou evidence na ÚP ČR po dobu 6 měsíců,
c)	národnostní menšiny a osoby z jiného sociokulturního prostředí ? bez limitu maximálního dosaženého vzdělání a bez limitu pro minimální dobu evidence na ÚP ČR,
d)	osoby se zdravotním postižením - bez limitu maximálního dosaženého vzdělání a bez limitu pro minimální dobu evidence na ÚP ČR.
Národnostní menšiny - je společenství občanů ČR žijících na území současné ČR, kteří se odlišují od ostatních občanů zpravidla společným etnickým původem, jazykem, kulturou a tradicemi, tvoří početní menšinu obyvatelstva a zároveň projevují vůli být považováni za národnostní menšinu. Příslušníkem národnostní menšiny je občan ČR, který se hlásí k jiné než české národnosti a projevuje přání být považován za příslušníka národnostní menšiny spolu s dalšími, kteří se hlásí ke stejné národnosti.
Osoby se zdravotním postižením -osoby s tělesným, mentálním, duševním, smyslovým nebo kombinovaným postižením, jehož dopady činí nebo mohou činit osobu závislou na pomoci jiné osoby.</v>
      </c>
      <c r="M123" s="28" t="str">
        <f>'[1]Všechny výzvy'!M35</f>
        <v>celá ČR (včetně HMP)</v>
      </c>
      <c r="N123" s="28" t="str">
        <f>'[1]Všechny výzvy'!N35</f>
        <v>'- Vzdělávací instituce včetně pedagogicko-psychologických poraden
- Agentury práce
- Nestátní neziskové organizace /NNO
- Kraje a obce a jimi zřizované organizace
Definice jednotlivých oprávněných žadatelů:
Za vzdělávací instituce se považují právnické a fyzické osoby (včetně právnických osob vykonávajících činnost škol a školských zařízení zapsaných ve školském rejstříku), které mají jako hlavní předmět činnosti v posledním daňovém přiznání příp. v příloze účetní závěrky uvedenou činnost v oblasti vzdělávání.
Vzdělávací instituce mohou nabývat těchto forem:
-	školy a školská zařízení
-	vysoké školy
-	NNO
-	obchodní korporace
-	OSVČ
Agentury práce jsou právnické a fyzické osoby, které mají povolení ke zprostředkování zaměstnání.
NNO:
-	spolky dle § 214-302 zákona č. 89/2012 Sb., občanský zákoník
-	obecně prospěšné společnosti zřízené podle zákona č. 248/1995 Sb., o obecně prospěšných společnostech
-	ústavy dle § 402-418 zákona č. 89/2012 Sb., občanský zákoník
-	církevní právnické osoby zřízené podle zákona č. 3/2002 Sb., o církvích a náboženských společnostech, pokud poskytují zdravotní, kulturní, vzdělávací a sociální služby nebo sociálně právní ochranu dětí
-	nadace (§ 306-393) a nadační fondy (§394-401) zřízené podle zákona č. 89/2012 Sb., občanský zákoník
Kraje a obce a jimi zřizované organizace:
Kraje - dle ústavního zákona č. 347/1997 Sb., o vytvoření vyšších územních samosprávních celků a zákona č. 129/2000 Sb., o krajích - krajské zřízení, včetně hlavního města Prahy podle zákona č. 131/2000 Sb., o hlavním městě Praze
Obce - dle zákona č. 128/2000 Sb., o obcích (obecní zřízení), včetně zákona č. 131/2000 Sb., o hlavním městě Praze a zákona č. 314/2002 Sb., o stanovení obcí s pověřeným obecním úřadem a stanovení obcí s rozšířenou působností.
Organizace zřizované kraji - příspěvkové org; obch. společnosti; obecně pros. spol; školy a školská zař.
Organizace zřizované obcemi - příspěvkové organizace, obch. společnosti, obecně prosp.spol;školy a školská zař.</v>
      </c>
      <c r="O123" s="28" t="str">
        <f>'[1]Všechny výzvy'!O35</f>
        <v>Ano</v>
      </c>
      <c r="P123" s="28" t="str">
        <f>'[1]Všechny výzvy'!P35</f>
        <v>Ne</v>
      </c>
    </row>
    <row ht="153" r="124" spans="1:16" x14ac:dyDescent="0.3">
      <c r="A124" s="27" t="str">
        <f>'[1]Všechny výzvy'!A15</f>
        <v>03_15_012</v>
      </c>
      <c r="B124" s="28" t="str">
        <f>'[1]Všechny výzvy'!B15</f>
        <v>Projekty technické pomoci</v>
      </c>
      <c r="C124" s="28" t="str">
        <f>'[1]Všechny výzvy'!C15</f>
        <v>PO5</v>
      </c>
      <c r="D124" s="28" t="str">
        <f>'[1]Všechny výzvy'!D15</f>
        <v>IP5.1</v>
      </c>
      <c r="E124" s="28" t="str">
        <f>'[1]Všechny výzvy'!E15</f>
        <v>Průběžná</v>
      </c>
      <c r="F124" s="28" t="str">
        <f>'[1]Všechny výzvy'!F15</f>
        <v>Jednokolové hodnocení</v>
      </c>
      <c r="G124" s="29">
        <f>'[1]Všechny výzvy'!G15</f>
        <v>42216</v>
      </c>
      <c r="H124" s="29">
        <f>'[1]Všechny výzvy'!H15</f>
        <v>42230.000011574077</v>
      </c>
      <c r="I124" s="29">
        <f>'[1]Všechny výzvy'!I15</f>
        <v>45078.999988425923</v>
      </c>
      <c r="J124" s="30">
        <f>'[1]Všechny výzvy'!J15</f>
        <v>3034904767</v>
      </c>
      <c r="K124" s="28" t="str">
        <f>'[1]Všechny výzvy'!K15</f>
        <v>Základním účelem aktivit v rámci prioritní osy Technická pomoc je zajištění řádné administrace operačního programu Zaměstnanost tedy včasné vyčerpání alokace programu dle pravidel stanovených v legislativě k Evropským strukturálním a investičním fondům při současném naplnění cílů a dosažení hodnot monitorovacích indikátorů stanovených ve věcných prioritních osách OPZ. Při využívání prostředků v rámci této prioritní osy bude kromě zajištění povinných funkcí Řídicího orgánu uvedených zejména v čl. 125 obecného nařízení kladen důraz na podporu aktivit, které mají potenciál celkového zjednodušení a zefektivnění vykonávaných činností (např. zavedení zjednodušeného vykazování výdajů ve vyhlašovaných výzvách apod.).
V souladu s čl. 59 Nařízení EU č. 1303/2013 mohou být z technické pomoci OPZ financovány i aktivity souvisejí s přípravou a zahájením implementace programu následujícího programového období.</v>
      </c>
      <c r="L124" s="28" t="str">
        <f>'[1]Všechny výzvy'!L15</f>
        <v>'- Subjekty implementační struktury OPZ/OPZ+ (Řídicí orgán OPZ/OPZ+, Finanční útvar, další útvary MPSV podílející se na činnosti ŘO)
- Žadatelé a příjemci
- Monitorovací výbor
- Veřejnost
- Interní audit</v>
      </c>
      <c r="M124" s="28" t="str">
        <f>'[1]Všechny výzvy'!M15</f>
        <v>celá ČR (včetně HMP)</v>
      </c>
      <c r="N124" s="28" t="str">
        <f>'[1]Všechny výzvy'!N15</f>
        <v>OSS (Řídicí orgán OPZ)</v>
      </c>
      <c r="O124" s="28" t="str">
        <f>'[1]Všechny výzvy'!O15</f>
        <v>Ne</v>
      </c>
      <c r="P124" s="28" t="str">
        <f>'[1]Všechny výzvy'!P15</f>
        <v>Ne</v>
      </c>
    </row>
    <row ht="285.60000000000002" r="125" spans="1:16" x14ac:dyDescent="0.3">
      <c r="A125" s="27" t="str">
        <f>'[1]Všechny výzvy'!A4</f>
        <v>03_15_001</v>
      </c>
      <c r="B125" s="28" t="str">
        <f>'[1]Všechny výzvy'!B4</f>
        <v>Nástroje APZ</v>
      </c>
      <c r="C125" s="28" t="str">
        <f>'[1]Všechny výzvy'!C4</f>
        <v>PO1</v>
      </c>
      <c r="D125" s="28" t="str">
        <f>'[1]Všechny výzvy'!D4</f>
        <v>IP1.1</v>
      </c>
      <c r="E125" s="28" t="str">
        <f>'[1]Všechny výzvy'!E4</f>
        <v>Průběžná</v>
      </c>
      <c r="F125" s="28" t="str">
        <f>'[1]Všechny výzvy'!F4</f>
        <v>Jednokolové hodnocení</v>
      </c>
      <c r="G125" s="29">
        <f>'[1]Všechny výzvy'!G4</f>
        <v>42213</v>
      </c>
      <c r="H125" s="29">
        <f>'[1]Všechny výzvy'!H4</f>
        <v>42214.000011574077</v>
      </c>
      <c r="I125" s="29">
        <f>'[1]Všechny výzvy'!I4</f>
        <v>42490.999988425923</v>
      </c>
      <c r="J125" s="30">
        <f>'[1]Všechny výzvy'!J4</f>
        <v>4011000000</v>
      </c>
      <c r="K125" s="28" t="str">
        <f>'[1]Všechny výzvy'!K4</f>
        <v>'-	Zprostředkování zaměstnání
-	Poradenské a informační činnosti a programy 
-	Bilanční a pracovní diagnostika
-	Rekvalifikace
-	Rozvoj základních kompetencí za účelem snazšího uplatnění na trhu práce (např. čtenářská gramotnost, numerická gramotnost či rozvoj digitálních kompetencí apod.)
-	 Podpora vytváření nových pracovních míst nebo míst vyhrazených pro určitou skupinu osob náležejících k ohroženým skupinám na trhu práce, včetně podpory začínajících OSVČ z řad uchazečů o zaměstnání či jiných skupin osob znevýhodněných na trhu práce; 
-	Podpora umístění na uvolněná pracovní místa 
-	Podpora aktivit k získání pracovních návyků a zkušeností jako jsou veřejně prospěšné práce, společensky účelná pracovní místa, krátkodobé pracovní příležitosti, pracovní trénink, odborné praxe a stáže, včetně podpory mezinárodní pracovní mobility; 
-	Podpora flexibilních forem zaměstnání jako způsobu vytváření podmínek zejména pro uplatnění žen, mladých lidí, starších osob a dalších osob znevýhodněných na trhu práce (zkrácený úvazek, rotace na pracovním místě, sdílení pracovního místa, práce na dálku apod.); 
-	Doprovodná opatření umožňující začlenění podpořených osob na trh práce s cílem usnadnění přístupu cílových skupin k hlavní formě podpory v této investiční prioritě 
-	Motivační aktivity 
-	Pracovní rehabilitace 
-	Realizace nových či inovativních nástrojů aktivní politiky zaměstnanosti v souladu s aktuálními potřebami trhu práce, včetně podpory principů sociální ekonomiky</v>
      </c>
      <c r="L125" s="28" t="str">
        <f>'[1]Všechny výzvy'!L4</f>
        <v>Cílové skupiny zahrnují především uchazeče a zájemce o zaměstnání, osoby se zdravotním postižením, osoby s kumulací hendikepů na trhu práce a ekonomicky neaktivní osoby, včetně osob vracejících se na trh práce po návratu z mateřské/rodičovské dovolené. Zvláštní důraz bude kladen na osoby znevýhodněné na trhu práce (např. osoby 55 - 64 let, osoby do 25 let věku, příslušníci etnických menšin a osoby s nízkou úrovní kvalifikace (stupeň ISCED 0 - 2)).</v>
      </c>
      <c r="M125" s="28" t="str">
        <f>'[1]Všechny výzvy'!M4</f>
        <v>celá ČR (včetně HMP)</v>
      </c>
      <c r="N125" s="28" t="str">
        <f>'[1]Všechny výzvy'!N4</f>
        <v>Úřad práce České republiky</v>
      </c>
      <c r="O125" s="28" t="str">
        <f>'[1]Všechny výzvy'!O4</f>
        <v>Ano</v>
      </c>
      <c r="P125" s="28" t="str">
        <f>'[1]Všechny výzvy'!P4</f>
        <v>Ne</v>
      </c>
    </row>
    <row ht="214.2" r="126" spans="1:16" x14ac:dyDescent="0.3">
      <c r="A126" s="27" t="str">
        <f>'[1]Všechny výzvy'!A12</f>
        <v>03_15_009</v>
      </c>
      <c r="B126" s="28" t="str">
        <f>'[1]Všechny výzvy'!B12</f>
        <v>Systémové projekty na podporu rovnosti žen a mužů</v>
      </c>
      <c r="C126" s="28" t="str">
        <f>'[1]Všechny výzvy'!C12</f>
        <v>PO1</v>
      </c>
      <c r="D126" s="28" t="str">
        <f>'[1]Všechny výzvy'!D12</f>
        <v>IP1.2</v>
      </c>
      <c r="E126" s="28" t="str">
        <f>'[1]Všechny výzvy'!E12</f>
        <v>Průběžná</v>
      </c>
      <c r="F126" s="28" t="str">
        <f>'[1]Všechny výzvy'!F12</f>
        <v>Jednokolové hodnocení</v>
      </c>
      <c r="G126" s="29">
        <f>'[1]Všechny výzvy'!G12</f>
        <v>42186</v>
      </c>
      <c r="H126" s="29">
        <f>'[1]Všechny výzvy'!H12</f>
        <v>42195.000011574077</v>
      </c>
      <c r="I126" s="29">
        <f>'[1]Všechny výzvy'!I12</f>
        <v>42735.999988425923</v>
      </c>
      <c r="J126" s="30">
        <f>'[1]Všechny výzvy'!J12</f>
        <v>357192677.25</v>
      </c>
      <c r="K126" s="28" t="str">
        <f>'[1]Všechny výzvy'!K12</f>
        <v>'- Zlepšení koordinace místních a celostátních politik týkajících se rovnosti žen a mužů a slaďování pracovního a rodinného života a jejich implementace či přizpůsobení.
- Koordinace a metodická podpora tvorby a implementace Vládní strategie pro rovnost žen a mužů v České republice na léta 2014 - 2020 na ministerstvech a krajích. 
- Tvorba, metodická podpora, koordinace a implementace systémových opatření a metodik na podporu rovnosti žen a mužů a slaďování pracovního a rodinného života. 
- Metodická a koordinační podpora vybudování a provozu, nastavení kvality a následného rozvoje sítě finančně i místně dostupných služeb péče o děti.
- Tvorba a implementace systémových opatření a metodik na podporu zaměstnanosti žen, snižování horizontální a vertikální segregace na trhu práce a snižování rozdílů v odměňování žen a mužů.
- Podpora institucionálního zajištění rovnosti žen a mužů a slaďování pracovního a rodinného života.
- Podpora a rozvoj genderového mainstreamingu, genderového rozpočtování a genderových statistik.
- Systematické zvyšování povědomí o rovnosti žen a mužů a slaďování pracovního a rodinného života.</v>
      </c>
      <c r="L126" s="28" t="str">
        <f>'[1]Všechny výzvy'!L12</f>
        <v>'- Ženy ohrožené na trhu práce
- Neaktivní osoby
- Rodiče s malými dětmi
- Osoby pečující o jiné závislé osoby
- Ženy začínající podnikání
- Ženy vykonávající samostatnou výdělečnou činnost
- Zaměstnanci/kyně
- Osoby vracejících se na trh práce po návratu z mateřské/rodičovské dovolené
- Zaměstnavatelé
- Orgány veřejné správy
- Poskytovatelé služeb péče o děti
- Vzdělávací a poradenské instituce
- Nestátní neziskové organizace</v>
      </c>
      <c r="M126" s="28" t="str">
        <f>'[1]Všechny výzvy'!M12</f>
        <v>celá ČR (včetně HMP)</v>
      </c>
      <c r="N126" s="28" t="str">
        <f>'[1]Všechny výzvy'!N12</f>
        <v>Ministerstvo práce a sociálních věcí ČR: MPSV je hlavním věcný gestorem v oblasti rodinné politiky a slaďování pracovního a rodinného života a do jeho agendy spadá taktéž rovnost žen a mužů na trhu práce.
Úřad vlády ČR: Oddělení rovnosti žen a mužů Úřadu vlády ČR je hlavním gestorem a koordinátorem tématu rovnosti žen a mužů a působí také jako sekretariát Rady vlády pro rovné příležitosti žen a mužů. V rámci jeho projektu "Optimalizace institucionálního zabezpečení rovných příležitostí žen a mužů v ČR" financovaného z OPLZZ vznikla Vládní strategie pro rovnost žen a mužů v České republice na léta 2014 ? 2020. Nyní Úřad vlády zodpovídá za její uvedení do praxe a podporu její implementace na jednotlivých resortech. 
Ministerstvo vnitra ČR: Ministerstvo vnitra plní koordinační úlohu v oblasti organizace a výkonu veřejné správy. Dlouhodobě se věnuje podpoře rovnosti žen a mužů na úrovni veřejné správa a pravidelně pořádá soutěž o nejlepší úřad s rovnými příležitostmi pro ženy a muže. Je hlavním koordinátorem této agendy vůči samosprávě a bude zodpovídat za koordinaci implementace Vládní strategie pro rovnost žen a mužů v České republice na léta 2014 - 2020 na úrovni samosprávy.</v>
      </c>
      <c r="O126" s="28" t="str">
        <f>'[1]Všechny výzvy'!O12</f>
        <v>Ne</v>
      </c>
      <c r="P126" s="28" t="str">
        <f>'[1]Všechny výzvy'!P12</f>
        <v>Ne</v>
      </c>
    </row>
    <row ht="142.80000000000001" r="127" spans="1:16" x14ac:dyDescent="0.3">
      <c r="A127" s="27" t="str">
        <f>'[1]Všechny výzvy'!A13</f>
        <v>03_15_010</v>
      </c>
      <c r="B127" s="28" t="str">
        <f>'[1]Všechny výzvy'!B13</f>
        <v>Realizace projektů zaměřených na řešení specifických problémů na regionální úrovni pomocí kombinace nástrojů APZ</v>
      </c>
      <c r="C127" s="28" t="str">
        <f>'[1]Všechny výzvy'!C13</f>
        <v>PO1</v>
      </c>
      <c r="D127" s="28" t="str">
        <f>'[1]Všechny výzvy'!D13</f>
        <v>IP1.1</v>
      </c>
      <c r="E127" s="28" t="str">
        <f>'[1]Všechny výzvy'!E13</f>
        <v>Průběžná</v>
      </c>
      <c r="F127" s="28" t="str">
        <f>'[1]Všechny výzvy'!F13</f>
        <v>Jednokolové hodnocení</v>
      </c>
      <c r="G127" s="29">
        <f>'[1]Všechny výzvy'!G13</f>
        <v>42186</v>
      </c>
      <c r="H127" s="29">
        <f>'[1]Všechny výzvy'!H13</f>
        <v>42192.000011574077</v>
      </c>
      <c r="I127" s="29">
        <f>'[1]Všechny výzvy'!I13</f>
        <v>44196.5</v>
      </c>
      <c r="J127" s="30">
        <f>'[1]Všechny výzvy'!J13</f>
        <v>3147981673</v>
      </c>
      <c r="K127" s="28" t="str">
        <f>'[1]Všechny výzvy'!K13</f>
        <v>'- Zprostředkování zaměstnání
- Poradenské a informační činnosti a programy
- Bilanční a pracovní diagnostika
- Rekvalifikace
- Rozvoj základních kompetencí
- Podpora vytváření nových pracovních míst
- Podpora umístění na uvolněná pracovní místa
- Podpora aktivit k získání pracovních návyků a zkušeností
- Podpora flexibilních forem zaměstnání
- Doprovodná opatření umožňující začlenění podpořených osob na trh práce
- Motivační aktivity
- Pracovní rehabilitace
- Realizace nových či inovativních nástrojů aktivní politiky zaměstnanosti</v>
      </c>
      <c r="L127" s="28" t="str">
        <f>'[1]Všechny výzvy'!L13</f>
        <v>Cílové skupiny zahrnují především uchazeče a zájemce o zaměstnání, osoby se zdravotním postižením, osoby s kumulací hendikepů na trhu práce a ekonomicky neaktivní osoby, včetně osob vracejících se na trh práce po návratu z mateřské/rodičovské dovolené. Zvláštní důraz bude kladen na osoby znevýhodněné na trhu práce (např. osoby 55 - 64 let, osoby do 25 let věku, příslušníci etnických menšin a osoby s nízkou úrovní kvalifikace (stupeň ISCED 0 - 2)).</v>
      </c>
      <c r="M127" s="28" t="str">
        <f>'[1]Všechny výzvy'!M13</f>
        <v>ČR mimo HMP</v>
      </c>
      <c r="N127" s="28" t="str">
        <f>'[1]Všechny výzvy'!N13</f>
        <v>Úřad práce ČR</v>
      </c>
      <c r="O127" s="28" t="str">
        <f>'[1]Všechny výzvy'!O13</f>
        <v>Ano</v>
      </c>
      <c r="P127" s="28" t="str">
        <f>'[1]Všechny výzvy'!P13</f>
        <v>Ne</v>
      </c>
    </row>
    <row ht="336.6" r="128" spans="1:16" x14ac:dyDescent="0.3">
      <c r="A128" s="27" t="str">
        <f>'[1]Všechny výzvy'!A5</f>
        <v>03_15_002</v>
      </c>
      <c r="B128" s="28" t="str">
        <f>'[1]Všechny výzvy'!B5</f>
        <v>Budování kapacit sociálních partnerů</v>
      </c>
      <c r="C128" s="28" t="str">
        <f>'[1]Všechny výzvy'!C5</f>
        <v>PO1</v>
      </c>
      <c r="D128" s="28" t="str">
        <f>'[1]Všechny výzvy'!D5</f>
        <v>IP1.3</v>
      </c>
      <c r="E128" s="28" t="str">
        <f>'[1]Všechny výzvy'!E5</f>
        <v>Průběžná</v>
      </c>
      <c r="F128" s="28" t="str">
        <f>'[1]Všechny výzvy'!F5</f>
        <v>Jednokolové hodnocení</v>
      </c>
      <c r="G128" s="29">
        <f>'[1]Všechny výzvy'!G5</f>
        <v>42185</v>
      </c>
      <c r="H128" s="29">
        <f>'[1]Všechny výzvy'!H5</f>
        <v>42185.000011574077</v>
      </c>
      <c r="I128" s="29">
        <f>'[1]Všechny výzvy'!I5</f>
        <v>42369.999988425923</v>
      </c>
      <c r="J128" s="30">
        <f>'[1]Všechny výzvy'!J5</f>
        <v>350000000</v>
      </c>
      <c r="K128" s="28" t="str">
        <f>'[1]Všechny výzvy'!K5</f>
        <v>'- rozvoj a posilování spolupráce mezi zaměstnavateli a zaměstnanci s důrazem na oblast pracovně právních vztahů, BOZP, prevence kritických situací a projevů násilí a na RLZ ze strany zaměstnavatelů s důrazem na oblast legislativy dotýkající se hosp. a soc. zájmů soc. partnerů,
- zavádění nových moderních systémů řízení organizace a podniku u soc. partnerů, včetně řízení lidských zdrojů, zabezpečování regionálního poradenství a vyšší informovanosti v oblasti soc. dialogu s využitím mezinárodní spolupráce a podpora účasti pracovníků na školeních, konferencích, workshopech apod. věnovaných tématice soc. dialogu,
- vzdělávání pro zaměstnance a zaměstnavatele zaměřené na doplňování, rozšiřování a zvyšování znalostí v oblastech s přímým dopadem na soc. dialog,
- podpora vytváření strategií a monitoringu rozvoje regionálních tripartit, včetně přenosu informací na odvětvovou a podnikovou úroveň (především s ohledem na sladění nabídky a poptávky na trhu práce v souvislosti s rozšířením a propagací aktivit Národní soustavy povolání) na bázi místního partnerství (soc. partneři a zástupci krajů),
- podpora propagace flexibilních forem práce v podnicích,
- podpora využívání moderních technologií a přístupových bodů pomáhající zaměstnancům podniků lépe se orientovat v legislativě k pracovněprávním vztahům,
- podpora předávání nabytých informací ze zahr. stáží členům soc. partnerů níž v hierarchii organizací,
- podpora konkurenceschopnosti zaměstnavatelů prostřednictvím rozšíření soc. dialogu do oblasti odborné spolupráce s univerzitami a VŠ,
- podpora zvyšování adaptability zaměstnanců a zaměstnavatelů a konkurenceschopnosti podniků na základě rozvoje odvětvového soc. (bipartitního) dialogu,
- rozvoj a podpora spolupráce soc. partnerů a dalších relevantních subjektů na řešení dlouhodobých problémů v oblasti RLZ na regionální, odvětvové (sektorové) a národní úrovni, zvyšování povědomí o soc. dialogu na všech jeho úrovních,
- rozvoj analytické a odborné kapacity soc. partnerů</v>
      </c>
      <c r="L128" s="28" t="str">
        <f>'[1]Všechny výzvy'!L5</f>
        <v>a)	Sociální partneři, kteří jsou definováni Radou hospodářské a sociální dohody ČR 
- Svaz průmyslu a dopravy ČR
- Konfederace zaměstnavatelských a podnikatelských svazů ČR
- Českomoravská konfederace odborových svazů
- Asociace samostatných odborů
a jejich členské základny;
b)	organizace zaměstnavatelů a odborové organizace, které mají uzavřenou kolektivní smlouvu vyššího stupně (KSVS) alespoň měsíc před vyhlášením výzvy a její platnost je minimálně do konce roku 2015;
c)	odvětvové svazy, zaměstnavatelé a zaměstnanci podniků vstupujících do sociálního dialogu;
d)	další zaměstnanci (včetně propouštěných zaměstnanců   nebo naopak potenciálních nových zaměstnanců ) s vazbou na aktivity zaměřené na sociální dialog.</v>
      </c>
      <c r="M128" s="28" t="str">
        <f>'[1]Všechny výzvy'!M5</f>
        <v>celá ČR (včetně HMP)</v>
      </c>
      <c r="N128" s="28" t="str">
        <f>'[1]Všechny výzvy'!N5</f>
        <v>a) Sociální partneři, kteří jsou definováni Radou hospodářské a sociální dohody ČR: 
- Svaz průmyslu a dopravy ČR
- Konfederace zaměstnavatelských a podnikatelských svazů ČR
- Českomoravská konfederace odborových svazů
- Asociace samostatných odborů
b) Organizace zaměstnavatelů a odborové organizace, které mají uzavřenou kolektivní smlouvu vyššího stupně alespoň měsíc před vyhlášením výzvy a její platnost je minimálně do konce roku 2015.</v>
      </c>
      <c r="O128" s="28" t="str">
        <f>'[1]Všechny výzvy'!O5</f>
        <v>Ne</v>
      </c>
      <c r="P128" s="28" t="str">
        <f>'[1]Všechny výzvy'!P5</f>
        <v>Ne</v>
      </c>
    </row>
    <row ht="316.2" r="129" spans="1:16" x14ac:dyDescent="0.3">
      <c r="A129" s="27" t="str">
        <f>'[1]Všechny výzvy'!A8</f>
        <v>03_15_005</v>
      </c>
      <c r="B129" s="28" t="str">
        <f>'[1]Všechny výzvy'!B8</f>
        <v>Průběžná výzva pro kraje - podpora vybraných sociálních služeb v návaznosti na krajské střednědobé strategie rozvoje sociálních služeb</v>
      </c>
      <c r="C129" s="28" t="str">
        <f>'[1]Všechny výzvy'!C8</f>
        <v>PO2</v>
      </c>
      <c r="D129" s="28" t="str">
        <f>'[1]Všechny výzvy'!D8</f>
        <v>IP2.1</v>
      </c>
      <c r="E129" s="28" t="str">
        <f>'[1]Všechny výzvy'!E8</f>
        <v>Průběžná</v>
      </c>
      <c r="F129" s="28" t="str">
        <f>'[1]Všechny výzvy'!F8</f>
        <v>Jednokolové hodnocení</v>
      </c>
      <c r="G129" s="29">
        <f>'[1]Všechny výzvy'!G8</f>
        <v>42181</v>
      </c>
      <c r="H129" s="29">
        <f>'[1]Všechny výzvy'!H8</f>
        <v>42205.000011574077</v>
      </c>
      <c r="I129" s="29">
        <f>'[1]Všechny výzvy'!I8</f>
        <v>43812.999988425923</v>
      </c>
      <c r="J129" s="30">
        <f>'[1]Všechny výzvy'!J8</f>
        <v>8088920000</v>
      </c>
      <c r="K129" s="28" t="str">
        <f>'[1]Všechny výzvy'!K8</f>
        <v>V rámci výzvy budou podporovány projekty zaměřené na zajištění dostupnosti poskytování a rozvoj vybraných sociálních služeb, které se budou cíleně zaměřovat na konkrétní účastníky, tj. uživatelé služeb, kteří budou vykazováni v indikátoru 6 00 00 dle pravidel OPZ, v souladu se schváleným střednědobým plánem rozvoje sociálních služeb příslušného kraje.
Způsobilé aktivity a s nimi spojené výdaje jsou pouze takové, které jsou zaměřené na podporu a financování běžných výdajů souvisejících s poskytováním základních druhů a forem sociálních služeb, a to v rozsahu stanoveném základními činnostmi u jednotlivých druhů sociálních služeb. Jejich výčet a charakteristiky jsou uvedeny v části třetí, hlavě I, díle 2 až 4 zákona o sociálních službách.
Financování fakultativních činností sociálních služeb není přípustné.
Bude podporováno poskytování pouze těch sociálních služeb, které jsou registrovány v souladu se zákonem o sociálních službách a které jsou zároveň součástí sítě sociálních služeb uvedené ve střednědobém plánu rozvoje sociálních služeb příslušného kraje.
Výzva je zaměřena na podporu a rozvoj zejména těchto druhů a forem sociálních služeb podle zákona č. 108/2006 Sb., o sociálních službách, ve znění pozdějších předpisů:
1. azylové domy pro rodiče/rodiny s dítětem/dětmi,
2. azylové pro jednotlivce - osoby v nepříznivé sociální situaci,
3. azylové domy kombinované (kombinace azylových domů pod bodem 1 a 2),
4. domy na půl cesty,
5. osobní asistence,
6. podpora samostatného bydlení,
7. sociálně terapeutické dílny,
8. intervenční centra,
9. sociálně aktivizační služby pro rodiny s dětmi,
10. sociální rehabilitace? pouze ambulantní a terénní forma služby</v>
      </c>
      <c r="L129" s="28" t="str">
        <f>'[1]Všechny výzvy'!L8</f>
        <v>'-Osoby se zdravotním postižením
-Osoby s kombinovanými diagnózami
-Bezdomovci a osoby žijící v nevyhovujícím nebo nejistém ubytování 
-Oběti trestné činnosti
-Osoby pečující o malé děti 
-Neformální pečovatelé
-Rodiče samoživitelé
-Osoby dlouhodobě či opakovaně nezaměstnané
-Osoby ohrožené předlužeností
-Osoby ohrožené domácím násilím a závislostmi
-Osoby v nebo po výkonu trestu
-Osoby opouštějící institucionální zařízení
-Osoby ohrožené vícenásobnými riziky
-Sociální pracovníci
-pracovníci v sociálních službách</v>
      </c>
      <c r="M129" s="28" t="str">
        <f>'[1]Všechny výzvy'!M8</f>
        <v>ČR mimo HMP</v>
      </c>
      <c r="N129" s="28" t="str">
        <f>'[1]Všechny výzvy'!N8</f>
        <v>Kraje</v>
      </c>
      <c r="O129" s="28" t="str">
        <f>'[1]Všechny výzvy'!O8</f>
        <v>Ne</v>
      </c>
      <c r="P129" s="28" t="str">
        <f>'[1]Všechny výzvy'!P8</f>
        <v>Ne</v>
      </c>
    </row>
    <row ht="285.60000000000002" r="130" spans="1:16" x14ac:dyDescent="0.3">
      <c r="A130" s="27" t="str">
        <f>'[1]Všechny výzvy'!A9</f>
        <v>03_15_006</v>
      </c>
      <c r="B130" s="28" t="str">
        <f>'[1]Všechny výzvy'!B9</f>
        <v>Průběžná výzva pro hl. m. Prahu -  podpora vybraných sociálních služeb v návaznosti na střednědobé plány  rozvoje sociálních služeb</v>
      </c>
      <c r="C130" s="28" t="str">
        <f>'[1]Všechny výzvy'!C9</f>
        <v>PO2</v>
      </c>
      <c r="D130" s="28" t="str">
        <f>'[1]Všechny výzvy'!D9</f>
        <v>IP2.1</v>
      </c>
      <c r="E130" s="28" t="str">
        <f>'[1]Všechny výzvy'!E9</f>
        <v>Průběžná</v>
      </c>
      <c r="F130" s="28" t="str">
        <f>'[1]Všechny výzvy'!F9</f>
        <v>Jednokolové hodnocení</v>
      </c>
      <c r="G130" s="29">
        <f>'[1]Všechny výzvy'!G9</f>
        <v>42181</v>
      </c>
      <c r="H130" s="29">
        <f>'[1]Všechny výzvy'!H9</f>
        <v>42205.000011574077</v>
      </c>
      <c r="I130" s="29">
        <f>'[1]Všechny výzvy'!I9</f>
        <v>44012.5</v>
      </c>
      <c r="J130" s="30">
        <f>'[1]Všechny výzvy'!J9</f>
        <v>696000000</v>
      </c>
      <c r="K130" s="28" t="str">
        <f>'[1]Všechny výzvy'!K9</f>
        <v>V rámci výzvy budou podporovány projekty zaměřené na zajištění dostupnosti poskytování a rozvoj vybraných sociálních služeb v souladu se schváleným střednědobým plánem rozvoje sociálních služeb hl. m. Prahy.
Způsobilé aktivity a s nimi spojené výdaje jsou pouze takové, které jsou zaměřené na podporu a financování běžných výdajů souvisejících s poskytováním základních druhů a forem sociálních služeb, a to v rozsahu stanoveném základními činnostmi u jednotlivých druhů sociálních služeb. Jejich výčet a charakteristiky jsou uvedeny v části třetí, hlavě I, díle 2 až 4 zákona o sociálních službách.
Financování fakultativních činností sociálních služeb není přípustné.
Bude podporováno poskytování pouze těch sociálních služeb, které jsou registrovány v souladu se zákonem o sociálních službách a které jsou zároveň součástí sítě sociálních služeb uvedené ve střednědobém plánu rozvoje sociálních služeb hl. m. Prahy.
Výzva je zaměřena na podporu a rozvoj těchto druhů a forem sociálních služeb podle zákona č. 108/2006 Sb., o sociálních službách, ve znění pozdějších předpisů:
1. azylové domy pro rodiče/rodiny s dítětem/dětmi,
2. azylové pro jednotlivce - osoby v nepříznivé sociální situaci,
3. azylové domy kombinované (kombinace azylových domů pod bodem 1 a 2),
4. domy na půl cesty,
5. osobní asistence,
6. podpora samostatného bydlení,
7. sociálně terapeutické dílny,
8. intervenční centra
9. sociálně aktivizační služby pro rodiny s dětmi,
10. sociální rehabilitace ? pouze ambulantní a terénní forma služby</v>
      </c>
      <c r="L130" s="28" t="str">
        <f>'[1]Všechny výzvy'!L9</f>
        <v>Osoby se zdravotním postiženímOsoby s kombinovanými diagnózami
Bezdomovci a osoby žijící v nevyhovujícím nebo nejistém ubytování 
Oběti trestné činnosti
Osoby pečující o malé děti 
Neformální pečovatelé
Rodiče samoživitelé
Osoby dlouhodobě či opakovaně nezaměstnané
Osoby ohrožené předlužeností
Osoby ohrožené domácím násilím a závislostmi
Osoby v nebo po výkonu trestu
Osoby opouštějící institucionální zařízení
Osoby ohrožené vícenásobnými riziky</v>
      </c>
      <c r="M130" s="28" t="str">
        <f>'[1]Všechny výzvy'!M9</f>
        <v>HMP</v>
      </c>
      <c r="N130" s="28" t="str">
        <f>'[1]Všechny výzvy'!N9</f>
        <v>Hl. m. Praha dle zákona č. 131/2000 Sb., o hlavním městě Praze, ve znění pozdějších předpisů.</v>
      </c>
      <c r="O130" s="28" t="str">
        <f>'[1]Všechny výzvy'!O9</f>
        <v>Ne</v>
      </c>
      <c r="P130" s="28" t="str">
        <f>'[1]Všechny výzvy'!P9</f>
        <v>Ne</v>
      </c>
    </row>
    <row ht="255" r="131" spans="1:16" x14ac:dyDescent="0.3">
      <c r="A131" s="27" t="str">
        <f>'[1]Všechny výzvy'!A10</f>
        <v>03_15_007</v>
      </c>
      <c r="B131" s="28" t="str">
        <f>'[1]Všechny výzvy'!B10</f>
        <v>Podpora procesů ve službách (průběžná výzva pro kraje)</v>
      </c>
      <c r="C131" s="28" t="str">
        <f>'[1]Všechny výzvy'!C10</f>
        <v>PO2</v>
      </c>
      <c r="D131" s="28" t="str">
        <f>'[1]Všechny výzvy'!D10</f>
        <v>IP2.2</v>
      </c>
      <c r="E131" s="28" t="str">
        <f>'[1]Všechny výzvy'!E10</f>
        <v>Průběžná</v>
      </c>
      <c r="F131" s="28" t="str">
        <f>'[1]Všechny výzvy'!F10</f>
        <v>Jednokolové hodnocení</v>
      </c>
      <c r="G131" s="29">
        <f>'[1]Všechny výzvy'!G10</f>
        <v>42181</v>
      </c>
      <c r="H131" s="29">
        <f>'[1]Všechny výzvy'!H10</f>
        <v>42205.000011574077</v>
      </c>
      <c r="I131" s="29">
        <f>'[1]Všechny výzvy'!I10</f>
        <v>43812.5</v>
      </c>
      <c r="J131" s="30">
        <f>'[1]Všechny výzvy'!J10</f>
        <v>869413724</v>
      </c>
      <c r="K131" s="28" t="str">
        <f>'[1]Všechny výzvy'!K10</f>
        <v>Především následující aktivity: Podpora transformace a deinstitucionalizace pobytových sociálních služeb, zařízení ústavní péče pro děti, rozvoj nových služeb komunitního typu, ambulantních a terénních služeb a nových typů péče, vč. rozvoje a rozšiřování nástrojů pro identifikaci a odstraňování dopadů institucionalizace na uživatele pobytových sociálních služeb a rozvoje individuálního plánování podpory zaměřené na integraci uživatele ústavních služeb do běžného prostředí, řešení dopadů reformy psychiatrické péče na systém sociálních služeb a provázání s návaznými veřejně dostupnými službami; Rozvoj nových modelů služeb podporujících sociální začleňování, vč. přenosu dobré praxe a podpory pilotních projektů k posílení udržitelnosti a vyšší efektivnosti jednotlivých systémů (zapojování i soukromého sektoru), opatření k zefektivňování procesů v sociálních službách a ve službách pro rodiny a děti a rozvoje strategického řízení a managementu s cílem podpořit prevenci a včasnou intervenci; Podpora procesu střednědobého plánování služeb (zavádění, realizace a vyhodnocování procesu), vč. tvorby střednědobých plánů rozvoje služeb; Podpora a posilování koordinační role obcí s rozšířenou působností (tvorba strategií spočívajících na odpovědnosti místních samospráv a spolupráci klíčových aktérů za účelem předcházení a komplexního řešení problémů sociálního vyloučení); Rozvoj a rozšiřování systémů kvality, standardizace činností v sociálních službách, službách pro rodiny a děti, sociálně právní ochraně dětí a v dalších navazujících službách (vč. služeb pro neformální pečovatele) a organizacích podporujících sociální začleňování, vč. vytváření kontrolních mechanismů; rozvoj systému supervizí.</v>
      </c>
      <c r="L131" s="28" t="str">
        <f>'[1]Všechny výzvy'!L10</f>
        <v>'- Poskytovatelé a zadavatelé sociálních služeb, služeb pro rodiny a děti a dalších služeb na podporu sociálního začleňování,
- Sociální pracovníci,
- Pracovníci v sociálních službách,
- Zaměstnanci veřejné správy, kteří se věnují sociální, rodinné nebo zdravotní problematice,
- Neformální pečovatelé a dobrovolníci působící v oblasti sociálních služeb a sociální integrace,
- Provozovatelé sociálního bydlení a dalších služeb obecného zájmu,
- Osoby sociálně vyloučené a osoby sociálním vyloučením ohrožené
- Poskytovatelé a zadavatelé zdravotních služeb</v>
      </c>
      <c r="M131" s="28" t="str">
        <f>'[1]Všechny výzvy'!M10</f>
        <v>ČR mimo HMP</v>
      </c>
      <c r="N131" s="28" t="str">
        <f>'[1]Všechny výzvy'!N10</f>
        <v>Kraje</v>
      </c>
      <c r="O131" s="28" t="str">
        <f>'[1]Všechny výzvy'!O10</f>
        <v>Ne</v>
      </c>
      <c r="P131" s="28" t="str">
        <f>'[1]Všechny výzvy'!P10</f>
        <v>Ne</v>
      </c>
    </row>
    <row ht="214.2" r="132" spans="1:16" x14ac:dyDescent="0.3">
      <c r="A132" s="27" t="str">
        <f>'[1]Všechny výzvy'!A11</f>
        <v>03_15_008</v>
      </c>
      <c r="B132" s="28" t="str">
        <f>'[1]Všechny výzvy'!B11</f>
        <v>Podpora procesů ve službách na území hlavního města Prahy</v>
      </c>
      <c r="C132" s="28" t="str">
        <f>'[1]Všechny výzvy'!C11</f>
        <v>PO2</v>
      </c>
      <c r="D132" s="28" t="str">
        <f>'[1]Všechny výzvy'!D11</f>
        <v>IP2.2</v>
      </c>
      <c r="E132" s="28" t="str">
        <f>'[1]Všechny výzvy'!E11</f>
        <v>Průběžná</v>
      </c>
      <c r="F132" s="28" t="str">
        <f>'[1]Všechny výzvy'!F11</f>
        <v>Jednokolové hodnocení</v>
      </c>
      <c r="G132" s="29">
        <f>'[1]Všechny výzvy'!G11</f>
        <v>42181</v>
      </c>
      <c r="H132" s="29">
        <f>'[1]Všechny výzvy'!H11</f>
        <v>42205.000011574077</v>
      </c>
      <c r="I132" s="29">
        <f>'[1]Všechny výzvy'!I11</f>
        <v>44012.5</v>
      </c>
      <c r="J132" s="30">
        <f>'[1]Všechny výzvy'!J11</f>
        <v>332000000</v>
      </c>
      <c r="K132" s="28" t="str">
        <f>'[1]Všechny výzvy'!K11</f>
        <v>Podporované aktivity byly rozděleny dle typu podpory. Aktivity uvedené v části Podpora typu A jsou určeny pro hl. m. Prahu. Aktivity uvedené v části Podpora typu B jsou určeny pro městskou část Praha 7 a městskou část Praha 14.
Podpora typu A 
Stávající podporované aktivity výzvy č. 03_15_008
Podpora typu B
1) Zpracování analýz potřebných pro tvorbu či aktualizaci lokální koncepce sociálního bydlení podle Koncepce sociálního bydlení ČR 2015 ? 2025 
2) Tvorba nebo aktualizace lokální koncepce sociálního bydlení na území městské části, včetně způsobu financování a spolupráce s dalšími městskými částmi a relevantními aktéry 
3) Tvorba metodik sociální práce v oblasti bydlení 
4) Pilotní ověření lokální koncepce sociálního bydlení 
5) Součinnost s projektem ?Sociální bydlení ? metodická a informační podpora v oblasti sociálních agend? 
6) Vzdělávání 
7) Evaluace projektu 
8) Informační kampaň
Detailní popis podporovaných aktivit je uveden v příloze č. 2 výzvy.</v>
      </c>
      <c r="L132" s="28" t="str">
        <f>'[1]Všechny výzvy'!L11</f>
        <v>Poskytovatelé a zadavatelé sociálních služeb, služeb pro rodiny a děti a dalších služeb na podporu sociálního začleňování
Sociální pracovníci
Pracovníci v sociálních službách
Zaměstnanci veřejné správy, kteří se věnují sociální, rodinné nebo zdravotní problematice
Neformální pečovatelé a dobrovolníci působící v oblasti sociálních služeb a sociální integrace
Provozovatelé sociálního bydlení a dalších služeb obecného zájmu
Osoby sociálně vyloučené a osoby sociálním vyloučením ohrožené</v>
      </c>
      <c r="M132" s="28" t="str">
        <f>'[1]Všechny výzvy'!M11</f>
        <v>HMP</v>
      </c>
      <c r="N132" s="28" t="str">
        <f>'[1]Všechny výzvy'!N11</f>
        <v>hl. m. Praha, městská část Praha 7, městská část Praha 14, Vězeňská služba České republiky</v>
      </c>
      <c r="O132" s="28" t="str">
        <f>'[1]Všechny výzvy'!O11</f>
        <v>Ne</v>
      </c>
      <c r="P132" s="28" t="str">
        <f>'[1]Všechny výzvy'!P11</f>
        <v>Ne</v>
      </c>
    </row>
    <row ht="255" r="133" spans="1:16" x14ac:dyDescent="0.3">
      <c r="A133" s="27" t="str">
        <f>'[1]Všechny výzvy'!A7</f>
        <v>03_15_004</v>
      </c>
      <c r="B133" s="28" t="str">
        <f>'[1]Všechny výzvy'!B7</f>
        <v>Záruky pro mladé</v>
      </c>
      <c r="C133" s="28" t="str">
        <f>'[1]Všechny výzvy'!C7</f>
        <v>PO1</v>
      </c>
      <c r="D133" s="28" t="str">
        <f>'[1]Všechny výzvy'!D7</f>
        <v>IP1.1</v>
      </c>
      <c r="E133" s="28" t="str">
        <f>'[1]Všechny výzvy'!E7</f>
        <v>Průběžná</v>
      </c>
      <c r="F133" s="28" t="str">
        <f>'[1]Všechny výzvy'!F7</f>
        <v>Jednokolové hodnocení</v>
      </c>
      <c r="G133" s="29">
        <f>'[1]Všechny výzvy'!G7</f>
        <v>42163</v>
      </c>
      <c r="H133" s="29">
        <f>'[1]Všechny výzvy'!H7</f>
        <v>42185.000011574077</v>
      </c>
      <c r="I133" s="29">
        <f>'[1]Všechny výzvy'!I7</f>
        <v>43465.5</v>
      </c>
      <c r="J133" s="30">
        <f>'[1]Všechny výzvy'!J7</f>
        <v>1339000000</v>
      </c>
      <c r="K133" s="28" t="str">
        <f>'[1]Všechny výzvy'!K7</f>
        <v>1.	Zprostředkování zaměstnání uchazečům o zaměstnání a poskytování souvisejících služeb v oblasti zaměstnanosti;
2.	Poskytování poradenské činnosti za účelem zjišťování osobnostních a kvalifikačních předpokladů mladých pro volbu povolání, pro zprostředkování vhodného zaměstnání  a při výběru vhodných nástrojů aktivní politiky zaměstnanosti. Poskytování poradenství v oblasti další účasti ve vzdělávání, zvyšování či prohlubování kvalifikace, včetně podpory rekvalifikací, s cílem harmonizovat vztah mezi nabídkou a poptávkou na trhu práce;
3.	Poskytování rekvalifikací - získání nové kvalifikace, zvyšování, rozšiřování nebo prohlubování dosavadní kvalifikace, včetně jejího udržování a obnovování. Za rekvalifikaci se považuje i získání kvalifikace pro pracovní uplatnění osoby, která dosud žádnou kvalifikaci nezískala;
4.	Podpora aktivit k získání pracovních návyků a zkušeností jako jsou veřejně prospěšné práce, společensky účelná pracovní místa, krátkodobé pracovní příležitosti, pracovní trénink, odborné praxe a stáže, včetně podpory mezinárodní pracovní mobility; podpora vytváření míst určených k získání odborné praxe či podpora vytváření stáží;
5.	Podpora zahájení samostatné výdělečné činnosti, a to zejména formou rekvalifikací, poradenství a poskytování příspěvků;
6.	Motivační aktivity zaměřené na zvýšení orientace mladých lidí v požadavcích trhu práce, požadavcích volných pracovních míst na trhu práce, dále příprava k zařazení do rekvalifikace, resp. jiného nástroje aktivní politiky zaměstnanosti, včetně obnovení nebo získání pracovních návyků.</v>
      </c>
      <c r="L133" s="28" t="str">
        <f>'[1]Všechny výzvy'!L7</f>
        <v>Cílové skupiny zahrnují mladé lidi mladší 30 let (tj. do 29 let včetně), především uchazeče a zájemce o zaměstnání, osoby se zdravotním postižením, osoby s kumulací hendikepů na trhu práce a ekonomicky neaktivní osoby, včetně osob vracejících se na trh práce po návratu z mateřské/rodičovské dovolené.</v>
      </c>
      <c r="M133" s="28" t="str">
        <f>'[1]Všechny výzvy'!M7</f>
        <v>ČR mimo HMP</v>
      </c>
      <c r="N133" s="28" t="str">
        <f>'[1]Všechny výzvy'!N7</f>
        <v>Úřad práce ČR</v>
      </c>
      <c r="O133" s="28" t="str">
        <f>'[1]Všechny výzvy'!O7</f>
        <v>Ano</v>
      </c>
      <c r="P133" s="28" t="str">
        <f>'[1]Všechny výzvy'!P7</f>
        <v>Ne</v>
      </c>
    </row>
  </sheetData>
  <autoFilter ref="A3:P133" xr:uid="{00000000-0009-0000-0000-000003000000}">
    <sortState xmlns:xlrd2="http://schemas.microsoft.com/office/spreadsheetml/2017/richdata2" ref="A4:P133">
      <sortCondition descending="1" ref="G3:G133"/>
    </sortState>
  </autoFilter>
  <mergeCells count="4">
    <mergeCell ref="A2:E2"/>
    <mergeCell ref="F2:J2"/>
    <mergeCell ref="K2:N2"/>
    <mergeCell ref="O2:P2"/>
  </mergeCells>
  <pageMargins bottom="0.78740157499999996" footer="0.3" header="0.3" left="0.7" right="0.7" top="0.78740157499999996"/>
  <pageSetup fitToHeight="0" orientation="landscape" paperSize="9" r:id="rId1" scale="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1</vt:i4>
      </vt:variant>
    </vt:vector>
  </HeadingPairs>
  <TitlesOfParts>
    <vt:vector baseType="lpstr" size="1">
      <vt:lpstr>23.5.2022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2022-05-23T06:08:05Z</dcterms:created>
  <dcterms:modified xsi:type="dcterms:W3CDTF">2022-05-23T06:10:30Z</dcterms:modified>
</cp:coreProperties>
</file>