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T:\FEUVV 2021+\05 Výzvy a harmonogramy\01 Harmonogramy\ke zveřejnění na dotace eu\"/>
    </mc:Choice>
  </mc:AlternateContent>
  <xr:revisionPtr revIDLastSave="0" documentId="13_ncr:1_{0875899C-88D3-497A-8D5E-A7BFE32769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1" l="1"/>
</calcChain>
</file>

<file path=xl/sharedStrings.xml><?xml version="1.0" encoding="utf-8"?>
<sst xmlns="http://schemas.openxmlformats.org/spreadsheetml/2006/main" count="169" uniqueCount="69">
  <si>
    <t>Číslo výzvy</t>
  </si>
  <si>
    <t>Název výzvy</t>
  </si>
  <si>
    <t>Specifický cíl</t>
  </si>
  <si>
    <t>Plánované datum vyhlášení</t>
  </si>
  <si>
    <t>Plánované datum zahájení příjmu žádostí</t>
  </si>
  <si>
    <t>Plánované datum ukončení příjmu žádostí</t>
  </si>
  <si>
    <t>Plánovaná alokace výzvy</t>
  </si>
  <si>
    <t>Spolufinancování EU</t>
  </si>
  <si>
    <t>Druh výzvy</t>
  </si>
  <si>
    <t>Model hodnocení</t>
  </si>
  <si>
    <t>Podporované aktivity</t>
  </si>
  <si>
    <t>Cílová skupina</t>
  </si>
  <si>
    <t>Typ příjemce</t>
  </si>
  <si>
    <t>Území</t>
  </si>
  <si>
    <t>kolová uzavřená</t>
  </si>
  <si>
    <t>jednokolový</t>
  </si>
  <si>
    <t>není stanovena</t>
  </si>
  <si>
    <t>Ministerstvo vnitra - Policie ČR</t>
  </si>
  <si>
    <t>není výzvou omezeno</t>
  </si>
  <si>
    <t>Provozní podpora dle přílohy VII nařízení NSHV, tj. např.:
 - náklady na zaměstnance, včetně nákladů na odbornou přípravu;
 - provozní řízení a údržbu rozsáhlých IS a jejich komunikační insfrastruktury, včetně interoperability těchto systémů.</t>
  </si>
  <si>
    <t xml:space="preserve">Provozní podpora -  Vízový informační systém  </t>
  </si>
  <si>
    <t xml:space="preserve">Provozní podpora - Schengenský informační systém </t>
  </si>
  <si>
    <t xml:space="preserve">Harmonogram výzev Operačního programu Nástroje pro finanční podporu správy hranic a vízové politiky </t>
  </si>
  <si>
    <t>3. výzva OP NSHV - Specifická akce - Podpora interoperability v rámci NSHV</t>
  </si>
  <si>
    <t xml:space="preserve">Specifická akce: BMVI/2021/SA/1.5.4/005 „Podpora implementace příslušného právního rámce interoperability". </t>
  </si>
  <si>
    <t>není relevantní</t>
  </si>
  <si>
    <t xml:space="preserve">4. výzva OP NSHV - Konzulární školení </t>
  </si>
  <si>
    <t xml:space="preserve"> - prohloubení znalostí pracovníků účastnících se procesu vydávání krátkodobých (schengenských) víz</t>
  </si>
  <si>
    <t>Ministerstvo zahraničních věcí</t>
  </si>
  <si>
    <t>5. výzva OP NSHV - Interoperabilita I</t>
  </si>
  <si>
    <t xml:space="preserve"> - zajištění interoperability rozsáhlých informačních systémů - ETIAS, SIS II, EES</t>
  </si>
  <si>
    <t>6. výzva OP NSHV - elektronický vízový
systém</t>
  </si>
  <si>
    <t xml:space="preserve"> - vybudování systému pro správu
žádostí o schengenská víza a
rozhodování o nich, včetně zajíštění
jeho interoperability s dalšími
relevantními IT systémy</t>
  </si>
  <si>
    <t>Ministerstvo
zahraničních věcí
ČR</t>
  </si>
  <si>
    <t>7. výzva OP NSHV - Provozní podpora -
odvolací orgán ETIAS</t>
  </si>
  <si>
    <t>Provozní podpora dle přílohy VII
nařízení NSHV, tj. např.:
- náklady nazaměstnance, včetně
nákladů na odbornou přípravu</t>
  </si>
  <si>
    <t>Ministerstvo
vnitra ČR</t>
  </si>
  <si>
    <t>8. výzva OP NSHV - vzdělávání a rozvoj IT systémů</t>
  </si>
  <si>
    <t>- vzdělávání a školení příslušníků bezpečnostních složek v oblasti komunikace cizími jazyky, speciálně se zaměřením na cizineckou problematiku
- rozvoj EES
- rozvoj SW a obměna HW NS VIS
- rozvoj NS SIS II</t>
  </si>
  <si>
    <t>příslušníci bezpečnostních složek</t>
  </si>
  <si>
    <t>9. výzva OP NSHV - hraniční kontrola</t>
  </si>
  <si>
    <t>- obměna techniky a možné rozšíření biometrické automatizace o nové funkcionality při hraniční kontrole (ABC brány)
- zvýšení počtu odbavovacích stanovišť na mezinárodních letištích 
- zajištění potřebného vybavení na odbavovací stanoviště na mezinárodních letištích</t>
  </si>
  <si>
    <t>10. výzva OP NSHV - rozvoj IT systémů</t>
  </si>
  <si>
    <t xml:space="preserve">-  přechod z manuálního zpracování statistik z oblasti správy hranic na automatizovaný systém pro účely pravidelného reportování orgánům EU
- implementace nových funkcionalit systému EUROSUR v souladu s nařízením (EU) 2019/1896
</t>
  </si>
  <si>
    <t>11. výzva OP NSHV - Specifická akce: Smart Borders</t>
  </si>
  <si>
    <t>Implementace specifické akce BMVI/2024/SA/1.5.1</t>
  </si>
  <si>
    <t>12. výzva OP NSHV - Konzulární školení II</t>
  </si>
  <si>
    <t>13. výzva OP NSHV - Specifická akce: Inovace</t>
  </si>
  <si>
    <t>Implementace specifické akce
BMVI/2024/SA/1.1.5</t>
  </si>
  <si>
    <t>14. výzva OP NSHV - Specifická akce 2025/10: Eurodac</t>
  </si>
  <si>
    <t>- technický návrh a dodávka nové verze sytému Eurodac - integrace a nasazení systému Eurodac - školení pro administrátory a klíčové uživatele - testování systému</t>
  </si>
  <si>
    <t>16. výzva OP NSHV - Stabilizace hraniční kontroly</t>
  </si>
  <si>
    <t>- stabilizace příslušníků vykonávajících hraniční kontrolu</t>
  </si>
  <si>
    <t>15. výzva OP NSHV - SIS upgrade</t>
  </si>
  <si>
    <t xml:space="preserve"> - modernizace NS-SIS CZ, vytvoření nové společné databáze českých požadavků na záznamy určených do SIS, vývoj komponenty pro integraci se zdrojovými systémy </t>
  </si>
  <si>
    <t>17. výzva OP NSHV - Specifická akce 2025/10: Monitorovací mechanismus</t>
  </si>
  <si>
    <t>- Monitoring screeningu
- Zpracování odborných výstupů
- Podpora vzdělávání a mezinárodní spolupráce
- Osvětová a publikační činnost</t>
  </si>
  <si>
    <t>Kancelář veřejného ochránce práv a ochránce práv dětí</t>
  </si>
  <si>
    <t>18. výzva OP NSHV - Specifická akce 2025/10: Bezpečnostní screening + Eskortní vozidla a screening busy</t>
  </si>
  <si>
    <t>-SW a HW pro bezpečnostní screening
- Vybavení pracovišť pro realizaci návratů a screeningu
- Úhrada zvýšených provozních nákladů na vnějších hranicích
- Pořízení specializovaných eskortních vozidel a screening busů</t>
  </si>
  <si>
    <t>19. výzva OP NSHV - Provozní podpora - odvolací orgán ETIAS</t>
  </si>
  <si>
    <t>- Provozní podpora dle přílohy VII nařízení NSHV, tj. např.:
 - náklady nazaměstnance, včetně nákladů na odbornou přípravu;
 - provozní řízení a údržbu rozsáhlých IS a jejich komunikační insfrastruktury, včetně interoperability těchto systémů</t>
  </si>
  <si>
    <t>Ministerstvo vnitra</t>
  </si>
  <si>
    <t>20. výzva OP NSHV - Specifická akce 2025/10: Vzdělávání</t>
  </si>
  <si>
    <t>- Školení příslušníků bezpečnostních složek v oblasti práce s dětmi a zranitelnými osobami
- Školení příslušníků bezpečnostních složek v oblasti nových přístupů k migraci a azylu</t>
  </si>
  <si>
    <t>21. výzva OP NSHV - Hraniční kontrola II</t>
  </si>
  <si>
    <t>- Obměna speciálních technologií a pořízení nových zařízení pro odhalování padělaných dokumentů
- Digitalizace databáze dokladů, odhalených padělků a další informace k dokladům a její propojení do systémů PCŘ (DATEX)</t>
  </si>
  <si>
    <t>22. výzva OP NSHV - Podpora digitalizace a bezpečné identifikace osob na zastupitelských úřadech ČR</t>
  </si>
  <si>
    <t xml:space="preserve">- Pořízení technického vybavení pro vízovou činnost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</si>
</sst>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-405]mmmm\ yy;@"/>
    <numFmt numFmtId="165" formatCode="#,##0.00\ &quot;Kč&quot;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2" fillId="0" borderId="0" xfId="0" applyFont="1"/>
    <xf numFmtId="164" fontId="0" fillId="0" borderId="4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/>
    </xf>
    <xf numFmtId="44" fontId="0" fillId="0" borderId="4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4" fontId="1" fillId="0" borderId="4" xfId="1" applyFont="1" applyFill="1" applyBorder="1" applyAlignment="1">
      <alignment horizontal="center" vertical="center" wrapText="1"/>
    </xf>
    <xf numFmtId="165" fontId="0" fillId="0" borderId="4" xfId="0" applyNumberFormat="1" applyBorder="1" applyAlignment="1">
      <alignment horizontal="center"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2009775</xdr:colOff>
      <xdr:row>3</xdr:row>
      <xdr:rowOff>152400</xdr:rowOff>
    </xdr:to>
    <xdr:pic>
      <xdr:nvPicPr>
        <xdr:cNvPr id="2" name="Obrázek 21" descr="Spolufinancováno Evropskou unií Barevné RGB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619375" cy="723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528108</xdr:colOff>
      <xdr:row>0</xdr:row>
      <xdr:rowOff>103716</xdr:rowOff>
    </xdr:from>
    <xdr:to>
      <xdr:col>13</xdr:col>
      <xdr:colOff>1361017</xdr:colOff>
      <xdr:row>3</xdr:row>
      <xdr:rowOff>84666</xdr:rowOff>
    </xdr:to>
    <xdr:pic>
      <xdr:nvPicPr>
        <xdr:cNvPr id="3" name="obrázek 2" descr="logo_cmy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0275" y="103716"/>
          <a:ext cx="2028825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N30"/>
  <sheetViews>
    <sheetView tabSelected="1" topLeftCell="A26" zoomScale="90" zoomScaleNormal="90" workbookViewId="0">
      <selection activeCell="A30" sqref="A30"/>
    </sheetView>
  </sheetViews>
  <sheetFormatPr defaultRowHeight="15" x14ac:dyDescent="0.25"/>
  <cols>
    <col min="2" max="2" width="53.5703125" customWidth="1"/>
    <col min="3" max="3" width="11.5703125" customWidth="1"/>
    <col min="4" max="4" width="14.42578125" customWidth="1"/>
    <col min="5" max="5" width="17" customWidth="1"/>
    <col min="6" max="6" width="16.28515625" customWidth="1"/>
    <col min="7" max="7" width="17.5703125" customWidth="1"/>
    <col min="8" max="8" width="17.5703125" bestFit="1" customWidth="1"/>
    <col min="9" max="9" width="15.85546875" customWidth="1"/>
    <col min="10" max="10" width="15.7109375" customWidth="1"/>
    <col min="11" max="11" width="30.5703125" customWidth="1"/>
    <col min="12" max="12" width="14.85546875" customWidth="1"/>
    <col min="13" max="13" width="17.85546875" customWidth="1"/>
    <col min="14" max="14" width="20.42578125" bestFit="1" customWidth="1"/>
  </cols>
  <sheetData>
    <row r="6" spans="1:14" ht="21" x14ac:dyDescent="0.35">
      <c r="A6" s="6" t="s">
        <v>22</v>
      </c>
    </row>
    <row r="7" spans="1:14" ht="15.75" thickBot="1" x14ac:dyDescent="0.3"/>
    <row r="8" spans="1:14" ht="45.75" thickBot="1" x14ac:dyDescent="0.3">
      <c r="A8" s="1" t="s">
        <v>0</v>
      </c>
      <c r="B8" s="2" t="s">
        <v>1</v>
      </c>
      <c r="C8" s="2" t="s">
        <v>2</v>
      </c>
      <c r="D8" s="2" t="s">
        <v>3</v>
      </c>
      <c r="E8" s="2" t="s">
        <v>4</v>
      </c>
      <c r="F8" s="2" t="s">
        <v>5</v>
      </c>
      <c r="G8" s="2" t="s">
        <v>6</v>
      </c>
      <c r="H8" s="2" t="s">
        <v>7</v>
      </c>
      <c r="I8" s="2" t="s">
        <v>8</v>
      </c>
      <c r="J8" s="2" t="s">
        <v>9</v>
      </c>
      <c r="K8" s="2" t="s">
        <v>10</v>
      </c>
      <c r="L8" s="2" t="s">
        <v>11</v>
      </c>
      <c r="M8" s="2" t="s">
        <v>12</v>
      </c>
      <c r="N8" s="1" t="s">
        <v>13</v>
      </c>
    </row>
    <row r="9" spans="1:14" ht="150" x14ac:dyDescent="0.25">
      <c r="A9" s="3">
        <v>1</v>
      </c>
      <c r="B9" s="4" t="s">
        <v>21</v>
      </c>
      <c r="C9" s="4">
        <v>1</v>
      </c>
      <c r="D9" s="7">
        <v>44896</v>
      </c>
      <c r="E9" s="8">
        <v>44915</v>
      </c>
      <c r="F9" s="8">
        <v>44972</v>
      </c>
      <c r="G9" s="9">
        <v>130000000</v>
      </c>
      <c r="H9" s="9">
        <v>130000000</v>
      </c>
      <c r="I9" s="4" t="s">
        <v>14</v>
      </c>
      <c r="J9" s="4" t="s">
        <v>15</v>
      </c>
      <c r="K9" s="5" t="s">
        <v>19</v>
      </c>
      <c r="L9" s="4" t="s">
        <v>16</v>
      </c>
      <c r="M9" s="5" t="s">
        <v>17</v>
      </c>
      <c r="N9" s="10" t="s">
        <v>18</v>
      </c>
    </row>
    <row r="10" spans="1:14" ht="150" x14ac:dyDescent="0.25">
      <c r="A10" s="5">
        <v>2</v>
      </c>
      <c r="B10" s="4" t="s">
        <v>20</v>
      </c>
      <c r="C10" s="4">
        <v>2</v>
      </c>
      <c r="D10" s="7">
        <v>44896</v>
      </c>
      <c r="E10" s="8">
        <v>44915</v>
      </c>
      <c r="F10" s="8">
        <v>44972</v>
      </c>
      <c r="G10" s="9">
        <v>134000000</v>
      </c>
      <c r="H10" s="11">
        <v>134000000</v>
      </c>
      <c r="I10" s="4" t="s">
        <v>14</v>
      </c>
      <c r="J10" s="4" t="s">
        <v>15</v>
      </c>
      <c r="K10" s="5" t="s">
        <v>19</v>
      </c>
      <c r="L10" s="4" t="s">
        <v>16</v>
      </c>
      <c r="M10" s="5" t="s">
        <v>17</v>
      </c>
      <c r="N10" s="10" t="s">
        <v>18</v>
      </c>
    </row>
    <row r="11" spans="1:14" ht="75" x14ac:dyDescent="0.25">
      <c r="A11" s="4">
        <v>3</v>
      </c>
      <c r="B11" s="5" t="s">
        <v>23</v>
      </c>
      <c r="C11" s="4">
        <v>1</v>
      </c>
      <c r="D11" s="8">
        <v>44958</v>
      </c>
      <c r="E11" s="8">
        <v>44958</v>
      </c>
      <c r="F11" s="8">
        <v>45031</v>
      </c>
      <c r="G11" s="12">
        <v>26500000</v>
      </c>
      <c r="H11" s="12">
        <v>23850000</v>
      </c>
      <c r="I11" s="4" t="s">
        <v>14</v>
      </c>
      <c r="J11" s="4" t="s">
        <v>15</v>
      </c>
      <c r="K11" s="5" t="s">
        <v>24</v>
      </c>
      <c r="L11" s="5" t="s">
        <v>25</v>
      </c>
      <c r="M11" s="5" t="s">
        <v>17</v>
      </c>
      <c r="N11" s="5" t="s">
        <v>18</v>
      </c>
    </row>
    <row r="12" spans="1:14" ht="60" x14ac:dyDescent="0.25">
      <c r="A12" s="4">
        <v>4</v>
      </c>
      <c r="B12" s="5" t="s">
        <v>26</v>
      </c>
      <c r="C12" s="4">
        <v>2</v>
      </c>
      <c r="D12" s="8">
        <v>45017</v>
      </c>
      <c r="E12" s="8">
        <v>45017</v>
      </c>
      <c r="F12" s="8">
        <v>45078</v>
      </c>
      <c r="G12" s="12">
        <v>10000000</v>
      </c>
      <c r="H12" s="12">
        <v>7500000</v>
      </c>
      <c r="I12" s="4" t="s">
        <v>14</v>
      </c>
      <c r="J12" s="4" t="s">
        <v>15</v>
      </c>
      <c r="K12" s="5" t="s">
        <v>27</v>
      </c>
      <c r="L12" s="5" t="s">
        <v>25</v>
      </c>
      <c r="M12" s="5" t="s">
        <v>28</v>
      </c>
      <c r="N12" s="5" t="s">
        <v>18</v>
      </c>
    </row>
    <row r="13" spans="1:14" ht="45" x14ac:dyDescent="0.25">
      <c r="A13" s="4">
        <v>5</v>
      </c>
      <c r="B13" s="5" t="s">
        <v>29</v>
      </c>
      <c r="C13" s="4">
        <v>1</v>
      </c>
      <c r="D13" s="8">
        <v>45092</v>
      </c>
      <c r="E13" s="8">
        <v>45092</v>
      </c>
      <c r="F13" s="8">
        <v>45214</v>
      </c>
      <c r="G13" s="12">
        <v>34000000</v>
      </c>
      <c r="H13" s="12">
        <v>30600000</v>
      </c>
      <c r="I13" s="4" t="s">
        <v>14</v>
      </c>
      <c r="J13" s="4" t="s">
        <v>15</v>
      </c>
      <c r="K13" s="5" t="s">
        <v>30</v>
      </c>
      <c r="L13" s="5" t="s">
        <v>25</v>
      </c>
      <c r="M13" s="5" t="s">
        <v>17</v>
      </c>
      <c r="N13" s="5" t="s">
        <v>18</v>
      </c>
    </row>
    <row r="14" spans="1:14" ht="105" x14ac:dyDescent="0.25">
      <c r="A14" s="4">
        <v>6</v>
      </c>
      <c r="B14" s="5" t="s">
        <v>31</v>
      </c>
      <c r="C14" s="4">
        <v>2</v>
      </c>
      <c r="D14" s="8">
        <v>45122</v>
      </c>
      <c r="E14" s="8">
        <v>45122</v>
      </c>
      <c r="F14" s="8">
        <v>45214</v>
      </c>
      <c r="G14" s="12">
        <v>250000000</v>
      </c>
      <c r="H14" s="12">
        <v>187500000</v>
      </c>
      <c r="I14" s="4" t="s">
        <v>14</v>
      </c>
      <c r="J14" s="4" t="s">
        <v>15</v>
      </c>
      <c r="K14" s="5" t="s">
        <v>32</v>
      </c>
      <c r="L14" s="5" t="s">
        <v>25</v>
      </c>
      <c r="M14" s="5" t="s">
        <v>33</v>
      </c>
      <c r="N14" s="5" t="s">
        <v>18</v>
      </c>
    </row>
    <row r="15" spans="1:14" ht="75" x14ac:dyDescent="0.25">
      <c r="A15" s="4">
        <v>7</v>
      </c>
      <c r="B15" s="5" t="s">
        <v>34</v>
      </c>
      <c r="C15" s="4">
        <v>1</v>
      </c>
      <c r="D15" s="8">
        <v>45245</v>
      </c>
      <c r="E15" s="8">
        <v>45245</v>
      </c>
      <c r="F15" s="8">
        <v>45337</v>
      </c>
      <c r="G15" s="12">
        <v>20000000</v>
      </c>
      <c r="H15" s="12">
        <v>20000000</v>
      </c>
      <c r="I15" s="4" t="s">
        <v>14</v>
      </c>
      <c r="J15" s="4" t="s">
        <v>15</v>
      </c>
      <c r="K15" s="5" t="s">
        <v>35</v>
      </c>
      <c r="L15" s="5" t="s">
        <v>25</v>
      </c>
      <c r="M15" s="5" t="s">
        <v>36</v>
      </c>
      <c r="N15" s="5" t="s">
        <v>18</v>
      </c>
    </row>
    <row r="16" spans="1:14" ht="120" x14ac:dyDescent="0.25">
      <c r="A16" s="4">
        <v>8</v>
      </c>
      <c r="B16" s="5" t="s">
        <v>37</v>
      </c>
      <c r="C16" s="4">
        <v>1.2</v>
      </c>
      <c r="D16" s="8">
        <v>45323</v>
      </c>
      <c r="E16" s="8">
        <v>45324</v>
      </c>
      <c r="F16" s="8">
        <v>45383</v>
      </c>
      <c r="G16" s="12">
        <v>110000000</v>
      </c>
      <c r="H16" s="12">
        <v>82500000</v>
      </c>
      <c r="I16" s="4" t="s">
        <v>14</v>
      </c>
      <c r="J16" s="4" t="s">
        <v>15</v>
      </c>
      <c r="K16" s="5" t="s">
        <v>38</v>
      </c>
      <c r="L16" s="5" t="s">
        <v>39</v>
      </c>
      <c r="M16" s="5" t="s">
        <v>17</v>
      </c>
      <c r="N16" s="5" t="s">
        <v>18</v>
      </c>
    </row>
    <row r="17" spans="1:14" ht="165" x14ac:dyDescent="0.25">
      <c r="A17" s="4">
        <v>9</v>
      </c>
      <c r="B17" s="5" t="s">
        <v>40</v>
      </c>
      <c r="C17" s="4">
        <v>1</v>
      </c>
      <c r="D17" s="8">
        <v>45413</v>
      </c>
      <c r="E17" s="8">
        <v>45414</v>
      </c>
      <c r="F17" s="8">
        <v>45503</v>
      </c>
      <c r="G17" s="12">
        <v>65000000</v>
      </c>
      <c r="H17" s="12">
        <v>48750000</v>
      </c>
      <c r="I17" s="4" t="s">
        <v>14</v>
      </c>
      <c r="J17" s="4" t="s">
        <v>15</v>
      </c>
      <c r="K17" s="5" t="s">
        <v>41</v>
      </c>
      <c r="L17" s="5" t="s">
        <v>25</v>
      </c>
      <c r="M17" s="5" t="s">
        <v>17</v>
      </c>
      <c r="N17" s="5" t="s">
        <v>18</v>
      </c>
    </row>
    <row r="18" spans="1:14" ht="150" x14ac:dyDescent="0.25">
      <c r="A18" s="4">
        <v>10</v>
      </c>
      <c r="B18" s="5" t="s">
        <v>42</v>
      </c>
      <c r="C18" s="4">
        <v>1</v>
      </c>
      <c r="D18" s="8">
        <v>45474</v>
      </c>
      <c r="E18" s="8">
        <v>45475</v>
      </c>
      <c r="F18" s="8">
        <v>45565</v>
      </c>
      <c r="G18" s="12">
        <v>40000000</v>
      </c>
      <c r="H18" s="12">
        <v>30000000</v>
      </c>
      <c r="I18" s="4" t="s">
        <v>14</v>
      </c>
      <c r="J18" s="4" t="s">
        <v>15</v>
      </c>
      <c r="K18" s="5" t="s">
        <v>43</v>
      </c>
      <c r="L18" s="5" t="s">
        <v>25</v>
      </c>
      <c r="M18" s="5" t="s">
        <v>17</v>
      </c>
      <c r="N18" s="5" t="s">
        <v>18</v>
      </c>
    </row>
    <row r="19" spans="1:14" ht="30" x14ac:dyDescent="0.25">
      <c r="A19" s="4">
        <v>11</v>
      </c>
      <c r="B19" s="5" t="s">
        <v>44</v>
      </c>
      <c r="C19" s="4">
        <v>1</v>
      </c>
      <c r="D19" s="8">
        <v>45505</v>
      </c>
      <c r="E19" s="8">
        <v>45505</v>
      </c>
      <c r="F19" s="8">
        <v>45566</v>
      </c>
      <c r="G19" s="12">
        <v>55000000</v>
      </c>
      <c r="H19" s="12">
        <v>49500000</v>
      </c>
      <c r="I19" s="4" t="s">
        <v>14</v>
      </c>
      <c r="J19" s="4" t="s">
        <v>15</v>
      </c>
      <c r="K19" s="5" t="s">
        <v>45</v>
      </c>
      <c r="L19" s="5" t="s">
        <v>16</v>
      </c>
      <c r="M19" s="5" t="s">
        <v>17</v>
      </c>
      <c r="N19" s="5" t="s">
        <v>18</v>
      </c>
    </row>
    <row r="20" spans="1:14" ht="60" x14ac:dyDescent="0.25">
      <c r="A20" s="4">
        <v>12</v>
      </c>
      <c r="B20" s="5" t="s">
        <v>46</v>
      </c>
      <c r="C20" s="4">
        <v>2</v>
      </c>
      <c r="D20" s="8">
        <v>45748</v>
      </c>
      <c r="E20" s="8">
        <v>45748</v>
      </c>
      <c r="F20" s="8">
        <v>45807</v>
      </c>
      <c r="G20" s="12">
        <v>16000000</v>
      </c>
      <c r="H20" s="12">
        <f>G20*3/4</f>
        <v>12000000</v>
      </c>
      <c r="I20" s="4" t="s">
        <v>14</v>
      </c>
      <c r="J20" s="4" t="s">
        <v>15</v>
      </c>
      <c r="K20" s="5" t="s">
        <v>27</v>
      </c>
      <c r="L20" s="5" t="s">
        <v>25</v>
      </c>
      <c r="M20" s="5" t="s">
        <v>28</v>
      </c>
      <c r="N20" s="5" t="s">
        <v>18</v>
      </c>
    </row>
    <row r="21" spans="1:14" ht="30" x14ac:dyDescent="0.25">
      <c r="A21" s="4">
        <v>13</v>
      </c>
      <c r="B21" s="4" t="s">
        <v>47</v>
      </c>
      <c r="C21" s="4">
        <v>1</v>
      </c>
      <c r="D21" s="8">
        <v>45778</v>
      </c>
      <c r="E21" s="8">
        <v>45778</v>
      </c>
      <c r="F21" s="8">
        <v>45809</v>
      </c>
      <c r="G21" s="12">
        <v>86000000</v>
      </c>
      <c r="H21" s="12">
        <v>77400000</v>
      </c>
      <c r="I21" s="4" t="s">
        <v>14</v>
      </c>
      <c r="J21" s="4" t="s">
        <v>15</v>
      </c>
      <c r="K21" s="5" t="s">
        <v>48</v>
      </c>
      <c r="L21" s="5" t="s">
        <v>25</v>
      </c>
      <c r="M21" s="5" t="s">
        <v>17</v>
      </c>
      <c r="N21" s="5" t="s">
        <v>18</v>
      </c>
    </row>
    <row r="22" spans="1:14" ht="90" x14ac:dyDescent="0.25">
      <c r="A22" s="4">
        <v>14</v>
      </c>
      <c r="B22" s="5" t="s">
        <v>49</v>
      </c>
      <c r="C22" s="4">
        <v>1</v>
      </c>
      <c r="D22" s="8">
        <v>45931</v>
      </c>
      <c r="E22" s="8">
        <v>45931</v>
      </c>
      <c r="F22" s="8">
        <v>45962</v>
      </c>
      <c r="G22" s="12">
        <v>60000000</v>
      </c>
      <c r="H22" s="12">
        <v>54000000</v>
      </c>
      <c r="I22" s="4" t="s">
        <v>14</v>
      </c>
      <c r="J22" s="4" t="s">
        <v>15</v>
      </c>
      <c r="K22" s="5" t="s">
        <v>50</v>
      </c>
      <c r="L22" s="5" t="s">
        <v>25</v>
      </c>
      <c r="M22" s="5" t="s">
        <v>17</v>
      </c>
      <c r="N22" s="5" t="s">
        <v>18</v>
      </c>
    </row>
    <row r="23" spans="1:14" ht="90" x14ac:dyDescent="0.25">
      <c r="A23" s="4">
        <v>15</v>
      </c>
      <c r="B23" s="5" t="s">
        <v>53</v>
      </c>
      <c r="C23" s="4">
        <v>1</v>
      </c>
      <c r="D23" s="8">
        <v>45992</v>
      </c>
      <c r="E23" s="8">
        <v>46054</v>
      </c>
      <c r="F23" s="8">
        <v>45992</v>
      </c>
      <c r="G23" s="12">
        <v>36000000</v>
      </c>
      <c r="H23" s="12">
        <v>27000000</v>
      </c>
      <c r="I23" s="4" t="s">
        <v>14</v>
      </c>
      <c r="J23" s="4" t="s">
        <v>15</v>
      </c>
      <c r="K23" s="5" t="s">
        <v>54</v>
      </c>
      <c r="L23" s="5" t="s">
        <v>25</v>
      </c>
      <c r="M23" s="5" t="s">
        <v>17</v>
      </c>
      <c r="N23" s="5" t="s">
        <v>18</v>
      </c>
    </row>
    <row r="24" spans="1:14" ht="30" x14ac:dyDescent="0.25">
      <c r="A24" s="4">
        <v>16</v>
      </c>
      <c r="B24" s="5" t="s">
        <v>51</v>
      </c>
      <c r="C24" s="4">
        <v>1</v>
      </c>
      <c r="D24" s="8">
        <v>45962</v>
      </c>
      <c r="E24" s="8">
        <v>45962</v>
      </c>
      <c r="F24" s="8">
        <v>46023</v>
      </c>
      <c r="G24" s="12">
        <v>75000000</v>
      </c>
      <c r="H24" s="12">
        <v>56250000</v>
      </c>
      <c r="I24" s="4" t="s">
        <v>14</v>
      </c>
      <c r="J24" s="4" t="s">
        <v>15</v>
      </c>
      <c r="K24" s="5" t="s">
        <v>52</v>
      </c>
      <c r="L24" s="5" t="s">
        <v>25</v>
      </c>
      <c r="M24" s="5" t="s">
        <v>17</v>
      </c>
      <c r="N24" s="5" t="s">
        <v>18</v>
      </c>
    </row>
    <row r="25" spans="1:14" ht="75" x14ac:dyDescent="0.25">
      <c r="A25" s="4">
        <v>17</v>
      </c>
      <c r="B25" s="5" t="s">
        <v>55</v>
      </c>
      <c r="C25" s="4">
        <v>1</v>
      </c>
      <c r="D25" s="8">
        <v>46023</v>
      </c>
      <c r="E25" s="8">
        <v>46023</v>
      </c>
      <c r="F25" s="8">
        <v>46054</v>
      </c>
      <c r="G25" s="12">
        <v>16000000</v>
      </c>
      <c r="H25" s="12">
        <v>14400000</v>
      </c>
      <c r="I25" s="4" t="s">
        <v>14</v>
      </c>
      <c r="J25" s="4" t="s">
        <v>15</v>
      </c>
      <c r="K25" s="5" t="s">
        <v>56</v>
      </c>
      <c r="L25" s="5" t="s">
        <v>25</v>
      </c>
      <c r="M25" s="5" t="s">
        <v>57</v>
      </c>
      <c r="N25" s="5" t="s">
        <v>18</v>
      </c>
    </row>
    <row r="26" spans="1:14" ht="135" x14ac:dyDescent="0.25">
      <c r="A26" s="4">
        <v>18</v>
      </c>
      <c r="B26" s="5" t="s">
        <v>58</v>
      </c>
      <c r="C26" s="4">
        <v>1</v>
      </c>
      <c r="D26" s="8">
        <v>46082</v>
      </c>
      <c r="E26" s="8">
        <v>46082</v>
      </c>
      <c r="F26" s="8">
        <v>46143</v>
      </c>
      <c r="G26" s="12">
        <v>290000000</v>
      </c>
      <c r="H26" s="12">
        <v>261000000</v>
      </c>
      <c r="I26" s="4" t="s">
        <v>14</v>
      </c>
      <c r="J26" s="4" t="s">
        <v>15</v>
      </c>
      <c r="K26" s="5" t="s">
        <v>59</v>
      </c>
      <c r="L26" s="5" t="s">
        <v>25</v>
      </c>
      <c r="M26" s="5" t="s">
        <v>17</v>
      </c>
      <c r="N26" s="5" t="s">
        <v>18</v>
      </c>
    </row>
    <row r="27" spans="1:14" ht="150" x14ac:dyDescent="0.25">
      <c r="A27" s="4">
        <v>19</v>
      </c>
      <c r="B27" s="5" t="s">
        <v>60</v>
      </c>
      <c r="C27" s="4">
        <v>1</v>
      </c>
      <c r="D27" s="8">
        <v>46082</v>
      </c>
      <c r="E27" s="8">
        <v>46082</v>
      </c>
      <c r="F27" s="8">
        <v>46143</v>
      </c>
      <c r="G27" s="12">
        <v>14000000</v>
      </c>
      <c r="H27" s="12">
        <v>14000000</v>
      </c>
      <c r="I27" s="4" t="s">
        <v>14</v>
      </c>
      <c r="J27" s="4" t="s">
        <v>15</v>
      </c>
      <c r="K27" s="5" t="s">
        <v>61</v>
      </c>
      <c r="L27" s="5" t="s">
        <v>25</v>
      </c>
      <c r="M27" s="5" t="s">
        <v>62</v>
      </c>
      <c r="N27" s="5" t="s">
        <v>18</v>
      </c>
    </row>
    <row r="28" spans="1:14" ht="105" x14ac:dyDescent="0.25">
      <c r="A28" s="4">
        <v>20</v>
      </c>
      <c r="B28" s="5" t="s">
        <v>63</v>
      </c>
      <c r="C28" s="4">
        <v>1</v>
      </c>
      <c r="D28" s="8">
        <v>46204</v>
      </c>
      <c r="E28" s="8">
        <v>46204</v>
      </c>
      <c r="F28" s="8">
        <v>46266</v>
      </c>
      <c r="G28" s="12">
        <v>5000000</v>
      </c>
      <c r="H28" s="12">
        <v>4500000</v>
      </c>
      <c r="I28" s="4" t="s">
        <v>14</v>
      </c>
      <c r="J28" s="4" t="s">
        <v>15</v>
      </c>
      <c r="K28" s="5" t="s">
        <v>64</v>
      </c>
      <c r="L28" s="5" t="s">
        <v>25</v>
      </c>
      <c r="M28" s="5" t="s">
        <v>17</v>
      </c>
      <c r="N28" s="5" t="s">
        <v>18</v>
      </c>
    </row>
    <row r="29" spans="1:14" ht="135" x14ac:dyDescent="0.25">
      <c r="A29" s="4">
        <v>21</v>
      </c>
      <c r="B29" s="5" t="s">
        <v>65</v>
      </c>
      <c r="C29" s="4">
        <v>1</v>
      </c>
      <c r="D29" s="8">
        <v>46235</v>
      </c>
      <c r="E29" s="8">
        <v>46235</v>
      </c>
      <c r="F29" s="8">
        <v>46296</v>
      </c>
      <c r="G29" s="12">
        <v>55000000</v>
      </c>
      <c r="H29" s="12">
        <v>41250000</v>
      </c>
      <c r="I29" s="4" t="s">
        <v>14</v>
      </c>
      <c r="J29" s="4" t="s">
        <v>15</v>
      </c>
      <c r="K29" s="5" t="s">
        <v>66</v>
      </c>
      <c r="L29" s="5" t="s">
        <v>25</v>
      </c>
      <c r="M29" s="5" t="s">
        <v>17</v>
      </c>
      <c r="N29" s="5" t="s">
        <v>18</v>
      </c>
    </row>
    <row r="30" spans="1:14" ht="45" x14ac:dyDescent="0.25">
      <c r="A30" s="4">
        <v>22</v>
      </c>
      <c r="B30" s="5" t="s">
        <v>67</v>
      </c>
      <c r="C30" s="4">
        <v>2</v>
      </c>
      <c r="D30" s="8">
        <v>46235</v>
      </c>
      <c r="E30" s="8">
        <v>46235</v>
      </c>
      <c r="F30" s="8">
        <v>46266</v>
      </c>
      <c r="G30" s="12">
        <v>10000000</v>
      </c>
      <c r="H30" s="12">
        <v>7500000</v>
      </c>
      <c r="I30" s="4" t="s">
        <v>14</v>
      </c>
      <c r="J30" s="4" t="s">
        <v>15</v>
      </c>
      <c r="K30" s="5" t="s">
        <v>68</v>
      </c>
      <c r="L30" s="5" t="s">
        <v>25</v>
      </c>
      <c r="M30" s="5" t="s">
        <v>28</v>
      </c>
      <c r="N30" s="5" t="s">
        <v>18</v>
      </c>
    </row>
  </sheetData>
  <phoneticPr fontId="3" type="noConversion"/>
  <pageMargins left="0.7" right="0.7" top="0.78740157499999996" bottom="0.78740157499999996" header="0.3" footer="0.3"/>
  <pageSetup paperSize="9" scale="3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vnitra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DOLEŽALOVÁ Hana, Ing.</dc:creator>
  <cp:lastModifiedBy>Doležalová Hana, Ing.</cp:lastModifiedBy>
  <dcterms:created xsi:type="dcterms:W3CDTF">2022-09-27T13:09:21Z</dcterms:created>
  <dcterms:modified xsi:type="dcterms:W3CDTF">2026-01-05T14:06:58Z</dcterms:modified>
</cp:coreProperties>
</file>