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ddav\AppData\Local\Microsoft\Windows\INetCache\Content.Outlook\0W9Y24RH\"/>
    </mc:Choice>
  </mc:AlternateContent>
  <bookViews>
    <workbookView xWindow="0" yWindow="5700" windowWidth="25320" windowHeight="6480"/>
  </bookViews>
  <sheets>
    <sheet name="NČI" sheetId="4" r:id="rId1"/>
    <sheet name="cyklostezky" sheetId="6" state="hidden" r:id="rId2"/>
  </sheets>
  <definedNames>
    <definedName name="_xlnm._FilterDatabase" localSheetId="0" hidden="1">NČI!$A$5:$Q$24</definedName>
    <definedName name="_xlnm.Print_Titles" localSheetId="0">NČI!$1:$2</definedName>
    <definedName name="Z_1A89B972_2A47_45B7_8E1C_DFFA7F48CB5F_.wvu.Cols" localSheetId="0" hidden="1">NČI!$C:$C</definedName>
    <definedName name="Z_1A89B972_2A47_45B7_8E1C_DFFA7F48CB5F_.wvu.PrintTitles" localSheetId="0" hidden="1">NČI!$1:$2</definedName>
    <definedName name="Z_30930CCC_5635_4F7F_B134_6AEF539C3FD4_.wvu.Cols" localSheetId="0" hidden="1">NČI!$C:$C</definedName>
  </definedNames>
  <calcPr calcId="162913"/>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6" i="4" s="1"/>
  <c r="A57" i="4" s="1"/>
  <c r="A58" i="4" s="1"/>
  <c r="A59" i="4" s="1"/>
  <c r="A60" i="4" s="1"/>
  <c r="A61" i="4" s="1"/>
  <c r="A62" i="4" s="1"/>
  <c r="A63" i="4" s="1"/>
  <c r="A64" i="4" s="1"/>
  <c r="A65" i="4" s="1"/>
  <c r="A66" i="4" s="1"/>
  <c r="A67" i="4" s="1"/>
  <c r="A68" i="4" s="1"/>
  <c r="A69" i="4" s="1"/>
  <c r="A70" i="4" s="1"/>
  <c r="A71" i="4" s="1"/>
  <c r="A72" i="4" s="1"/>
  <c r="A74" i="4" s="1"/>
  <c r="A75" i="4" s="1"/>
  <c r="A76" i="4" s="1"/>
  <c r="A77" i="4" s="1"/>
  <c r="A78" i="4" s="1"/>
  <c r="A79" i="4" s="1"/>
  <c r="A80" i="4" s="1"/>
  <c r="A81" i="4" s="1"/>
  <c r="A82" i="4" s="1"/>
  <c r="A83" i="4" s="1"/>
  <c r="A84" i="4" s="1"/>
  <c r="A85" i="4" s="1"/>
  <c r="A86" i="4" s="1"/>
  <c r="A87" i="4" s="1"/>
  <c r="A88" i="4" s="1"/>
  <c r="A89"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l="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l="1"/>
  <c r="A150" i="4" s="1"/>
  <c r="A151" i="4" s="1"/>
  <c r="A152" i="4" s="1"/>
  <c r="A153" i="4" s="1"/>
  <c r="A154" i="4" s="1"/>
  <c r="A155" i="4" s="1"/>
  <c r="A156" i="4" s="1"/>
  <c r="A157" i="4" s="1"/>
  <c r="A158" i="4" s="1"/>
  <c r="A159" i="4" l="1"/>
  <c r="A160"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l="1"/>
  <c r="A197" i="4" s="1"/>
  <c r="A198" i="4" s="1"/>
  <c r="A199" i="4" l="1"/>
  <c r="A200" i="4" l="1"/>
  <c r="A201" i="4" s="1"/>
  <c r="A202" i="4" s="1"/>
  <c r="A203" i="4" s="1"/>
  <c r="A204" i="4" s="1"/>
  <c r="A205" i="4" s="1"/>
  <c r="A206" i="4" s="1"/>
  <c r="A207" i="4" s="1"/>
  <c r="A208" i="4" s="1"/>
  <c r="A210" i="4" s="1"/>
  <c r="A211" i="4" s="1"/>
  <c r="A212" i="4" s="1"/>
  <c r="A213" i="4" s="1"/>
  <c r="A214" i="4" s="1"/>
  <c r="A215" i="4" s="1"/>
  <c r="A216" i="4" s="1"/>
  <c r="A217" i="4" s="1"/>
  <c r="A218" i="4" s="1"/>
  <c r="A219" i="4" s="1"/>
  <c r="A220" i="4" s="1"/>
  <c r="A221" i="4" s="1"/>
  <c r="A222" i="4" s="1"/>
  <c r="A223" i="4" s="1"/>
  <c r="A224" i="4" s="1"/>
  <c r="A225" i="4" l="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l="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4" i="4" s="1"/>
  <c r="A295" i="4" s="1"/>
  <c r="A296" i="4" s="1"/>
  <c r="A297" i="4" s="1"/>
  <c r="A298" i="4" s="1"/>
  <c r="A300" i="4" s="1"/>
  <c r="A301" i="4" s="1"/>
  <c r="A302" i="4" s="1"/>
  <c r="A303" i="4" s="1"/>
  <c r="A304" i="4" s="1"/>
  <c r="A305" i="4" s="1"/>
  <c r="A306" i="4" s="1"/>
  <c r="A307" i="4" s="1"/>
  <c r="A308" i="4" s="1"/>
  <c r="A309" i="4" s="1"/>
  <c r="A310" i="4" s="1"/>
  <c r="A311" i="4" s="1"/>
  <c r="A312" i="4" s="1"/>
  <c r="A313" i="4" s="1"/>
  <c r="A314" i="4" s="1"/>
  <c r="A315" i="4" s="1"/>
  <c r="A316" i="4" s="1"/>
  <c r="A317" i="4" s="1"/>
  <c r="A318" i="4" s="1"/>
</calcChain>
</file>

<file path=xl/comments1.xml><?xml version="1.0" encoding="utf-8"?>
<comments xmlns="http://schemas.openxmlformats.org/spreadsheetml/2006/main">
  <authors>
    <author>Veronika Kadlecová</author>
  </authors>
  <commentList>
    <comment ref="K223" authorId="0" shapeId="0">
      <text>
        <r>
          <rPr>
            <b/>
            <sz val="8"/>
            <color indexed="81"/>
            <rFont val="Tahoma"/>
            <family val="2"/>
            <charset val="238"/>
          </rPr>
          <t>Veronika Kadlecová:</t>
        </r>
        <r>
          <rPr>
            <sz val="8"/>
            <color indexed="81"/>
            <rFont val="Tahoma"/>
            <family val="2"/>
            <charset val="238"/>
          </rPr>
          <t xml:space="preserve">
dříve využívaly i SČ (navázán v MSC - jsou projekty), v aktuální AM zrušen</t>
        </r>
      </text>
    </comment>
  </commentList>
</comments>
</file>

<file path=xl/sharedStrings.xml><?xml version="1.0" encoding="utf-8"?>
<sst xmlns="http://schemas.openxmlformats.org/spreadsheetml/2006/main" count="1964" uniqueCount="1051">
  <si>
    <t>Počet kilometrů rekonstruovaných nebo jinak stavebně upravovaných cyklostezek a cyklotras. Cyklostezka je pozemní komunikace nebo její jízdní pás (nikoliv jen jízdní pruh) vyhrazená dopravní značkou pro jízdu na jízdním kole. Je určena pouze pro cyklistickou dopravu, automobilová a motocyklová doprava je z ní vyloučena. Naopak cyklotrasa není z hlediska zákona o pozemních komunikacích druh komunikace, ale jedná se o souvislé označení určité komunikace orientačním značením pro cyklisty.</t>
  </si>
  <si>
    <t>610115</t>
  </si>
  <si>
    <t xml:space="preserve">Délka nově vybudovaných stezek výhradně pro hippo a pěší </t>
  </si>
  <si>
    <t>Počet kilometrů nově vybudovaných stezek určených výhradně pro hippo a pěší turistiku.</t>
  </si>
  <si>
    <t>JV, JZ, SC</t>
  </si>
  <si>
    <t>610116</t>
  </si>
  <si>
    <t>Délka rekonstruovaných cyklostezek</t>
  </si>
  <si>
    <t xml:space="preserve">Index změny počtu nehod na silnicích II.a III. třídy na území regionu v %. </t>
  </si>
  <si>
    <t>610126</t>
  </si>
  <si>
    <t>Délka podpořených turistických tras</t>
  </si>
  <si>
    <t xml:space="preserve">Počet kilometrů nově vybudovaných a rekonstruovaných turistických tras pro pěší a běžecké lyžování </t>
  </si>
  <si>
    <t>610200</t>
  </si>
  <si>
    <t>Přepravní výkony veřejné osobní dopravy</t>
  </si>
  <si>
    <t>os/km</t>
  </si>
  <si>
    <t>610205</t>
  </si>
  <si>
    <t>Přírůstek počtu osob přepravených veřejnou dopravou celkem</t>
  </si>
  <si>
    <t>tis.osob</t>
  </si>
  <si>
    <t>Přírůstek počtu osob přepravených v rámci regionu železniční a autobusovou dopravou (bez MHD) v tis. osob.</t>
  </si>
  <si>
    <t>MS, SC, SV</t>
  </si>
  <si>
    <t>610206</t>
  </si>
  <si>
    <t>Přírůstek počtu osob přepravených veřejnou dopravou celkem (v %)</t>
  </si>
  <si>
    <t>Přírůstek počtu osob přepravených v rámci regionu veřejnou dopravou v %.</t>
  </si>
  <si>
    <t>610207</t>
  </si>
  <si>
    <t>Přírůstek počtu osob přepravených MHD</t>
  </si>
  <si>
    <t>tis. osob</t>
  </si>
  <si>
    <t>Přírůstek počtu osob přepravených v rámci regionu městskou hromadnou dopravou v tis. osob.</t>
  </si>
  <si>
    <t>610208</t>
  </si>
  <si>
    <t xml:space="preserve">Počet kilometrů nové či zmodernizované tramvajové a trolejbusové trati. </t>
  </si>
  <si>
    <t>Délka podpořených cyklostezek celkem</t>
  </si>
  <si>
    <t>JV, JZ, MS, SC, SV</t>
  </si>
  <si>
    <t>Počet podpořených projektů zaměřených na podporu kultury a volnočasových aktivit.</t>
  </si>
  <si>
    <t>511550</t>
  </si>
  <si>
    <t>Počet podpořených projektů zaměřených na podporu vzdělávání</t>
  </si>
  <si>
    <t>Počet podpořených projektů zaměřených na podporu vzdělávání.</t>
  </si>
  <si>
    <t>511560</t>
  </si>
  <si>
    <t>Počet podpořených projektů zaměřených na podporu zdravotnictví</t>
  </si>
  <si>
    <t>Počet podpořených projektů zaměřených na podporu zdravotnictví.</t>
  </si>
  <si>
    <t>640101</t>
  </si>
  <si>
    <t>Počet vzdělávacích zařízení s novým nebo modernizovaným vybavením</t>
  </si>
  <si>
    <t>Počet vzdělávacích zařízení s novým nebo modernizovaným vybavením sloužícím k výuce.</t>
  </si>
  <si>
    <t>640102</t>
  </si>
  <si>
    <t>Počet zdravotnických zařízení nově vybavených speciálním přístrojovým vybavením</t>
  </si>
  <si>
    <t xml:space="preserve">Počet zdravotnických zařízení nově vybavených speciálním vybavením. </t>
  </si>
  <si>
    <t>JV, JZ</t>
  </si>
  <si>
    <t>640103</t>
  </si>
  <si>
    <t>Nové technologie ve zdravotnictví (počet)</t>
  </si>
  <si>
    <t>Počet zavedených nových technologií do zdravotnických zařízení v rámci podpořených projektů.</t>
  </si>
  <si>
    <t>SM, SV, SZ</t>
  </si>
  <si>
    <t>640104</t>
  </si>
  <si>
    <t>Počet zařízení  a technologií vedoucí ke zvýšení bezpečnosti a ochrany zdraví a majetku</t>
  </si>
  <si>
    <t>Počet nově pořízených prvků k zajištění bezpečnosti a ochrany majetku či zdraví obyvatelstva.</t>
  </si>
  <si>
    <t>650107</t>
  </si>
  <si>
    <t>Počet nově pořízených a nově vybavených vozidel RZP a RLP</t>
  </si>
  <si>
    <t>Počet nově pořízených a nově vybavených vozidel rychlé zdravotnické pomoci a rychlé lékařské pomoci</t>
  </si>
  <si>
    <t>650100</t>
  </si>
  <si>
    <t>Plocha regenerovaného a revitalizovaného území celkem</t>
  </si>
  <si>
    <t>Čisté využití lůžek charakterizuje procento obsazenosti lůžek podpořených ubytovacích zařízení, která byla k dispozici v daném roce.</t>
  </si>
  <si>
    <t>631103</t>
  </si>
  <si>
    <t>Využití kapacity ubytovacích zařízení - využití pokojů</t>
  </si>
  <si>
    <t>631501</t>
  </si>
  <si>
    <t>Zahraniční turisté v regionu - počet osob</t>
  </si>
  <si>
    <t>631502</t>
  </si>
  <si>
    <t>Délka podpořených cyklotras celkem</t>
  </si>
  <si>
    <t>Počet zařízení, jehož pořízením dojde ke zlepšení technického a bezpečnostního vybavení letišť. Vždy se jedná o ucelený komplex jednotlivých zařízení.</t>
  </si>
  <si>
    <t>610300</t>
  </si>
  <si>
    <t xml:space="preserve">Počet odbavených cestujících na regionálních letištích </t>
  </si>
  <si>
    <t>Počet odbavených cestujících na regionálních letištích</t>
  </si>
  <si>
    <t>JV, JZ, SM, SZ</t>
  </si>
  <si>
    <t>610311</t>
  </si>
  <si>
    <t>Počet odbavených cestujících na regionálních letištích - změna počtu v čase v %</t>
  </si>
  <si>
    <t>Vývoj počtu odbavených cestujících na regionálních letištích v %</t>
  </si>
  <si>
    <t>MS, SV</t>
  </si>
  <si>
    <t>610312</t>
  </si>
  <si>
    <t>Množství přepraveného zboží na regionálních letištích</t>
  </si>
  <si>
    <t>tuna</t>
  </si>
  <si>
    <t>Množství přepraveného zboží, které bylo přepraveno na regionálních letištích (zahrnuje vnitrostátní i mezinárodní provoz) za kalendářní rok po 1. roce provozu</t>
  </si>
  <si>
    <t>PRIORITNÍ OSA: ROZVOJ CESTOVNÍHO RUCHU</t>
  </si>
  <si>
    <t>630001</t>
  </si>
  <si>
    <t>Kapacita ubytovacích zařízení cestovního ruchu - pokojů</t>
  </si>
  <si>
    <t>Počet pokojů v hromadných ubytovacích zařízeních k 31.12 sledovaného roku.</t>
  </si>
  <si>
    <t>630002</t>
  </si>
  <si>
    <t>Kapacita ubytovacích zařízení cestovního ruchu - lůžek</t>
  </si>
  <si>
    <t xml:space="preserve">Výměra všech ploch v hektarech, které byly regenerovány realizací projektu a na které byla nově vybudována, zrekonstruována či jinak upravena vybavenost v oblasti sportu, rekreace a lázeňství . V případě regenerace území včetně objektů není do indikátoru započítána zastavěná plocha rekonstruovaného objektu. </t>
  </si>
  <si>
    <t>632610</t>
  </si>
  <si>
    <t>Počet nových a zrekonstruovaných zařízení pro kongresový cestovní ruch celkem</t>
  </si>
  <si>
    <t>Počet nových nebo zrekonstruovaných zařízení se zaměřením na kongresový cestovní ruch.</t>
  </si>
  <si>
    <t>SC, JZ, JV</t>
  </si>
  <si>
    <t>632710</t>
  </si>
  <si>
    <t>Počet nových a zrekonstruovaných objektů pro potřeby poznávacího cestovního ruchu celkem</t>
  </si>
  <si>
    <t>633101</t>
  </si>
  <si>
    <t>Počet vytvořených propagačních nebo marketingových produktů pro cestovní ruch</t>
  </si>
  <si>
    <t>Počet vytvořených propagačních nebo marketingových produktů pro cestovní ruch. Produktem se rozumí sada, nikoliv jednotlivé kusy (např. letáky, katalogy).</t>
  </si>
  <si>
    <t>JV, MS, SM, SV, SZ</t>
  </si>
  <si>
    <t>633110</t>
  </si>
  <si>
    <t>SV, SZ</t>
  </si>
  <si>
    <t>Počet regenerovaných, revitalizovaných a nových objektů občanské vybavenosti v obcích mezi 500 a 4999 obyvateli. Objektem se rozumí soubor stavebních objektů a provozních celků, které tvoří jeden funkční celek a jednu investiční akci.</t>
  </si>
  <si>
    <t>650505</t>
  </si>
  <si>
    <t>Plocha regenerovaného a revitalizovaného území - ve venkovských oblastech</t>
  </si>
  <si>
    <t>Výměra všech ploch v hektarech, které byly regenerovány z nevyužitých, opuštěných nebo zanedbaných prostor realizací projektu. Indikátor zahrnuje také revitalizované plochy pro zvýšení atraktivity obce. V případě regenerace území včetně objektů může být do indikátoru započítána zastavěná plocha regenerovaného nebo rekonstruovaného objektu. Venkovská oblast = obce v rozmezí 500–4 999 obyvatel. Výjimka: V ROP SČ nepatří Votice.</t>
  </si>
  <si>
    <t>651000</t>
  </si>
  <si>
    <t>Plocha nově vybudovaných, regenerovaných a revitalizovaných objektů celkem</t>
  </si>
  <si>
    <t>Počet m2 užitné plochy nově vybudovaných, rekonstruovaných, revitalizovaných, regenerovaných objektů občanské vybavenosti.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</si>
  <si>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651100</t>
  </si>
  <si>
    <t>Plocha regenerovaných a revitalizovaných objektů ve městech celkem</t>
  </si>
  <si>
    <t>632211</t>
  </si>
  <si>
    <t>Průměrná doba pobytu zahraničních turistů</t>
  </si>
  <si>
    <t xml:space="preserve">Počet dní </t>
  </si>
  <si>
    <t>JZ, MS, SC, SM, SV</t>
  </si>
  <si>
    <t>610120</t>
  </si>
  <si>
    <t>Regionální diferenciace míry nezaměstnanosti</t>
  </si>
  <si>
    <t>Průměrná doba pobytu zahraničních turistů je o jednotku vyšší než průměrný počet přenocování zahraničních turistů v hromadných ubytovacích zařízení.</t>
  </si>
  <si>
    <t>632505</t>
  </si>
  <si>
    <t>Počet nových a technicky zhodnocených turistických informačních center</t>
  </si>
  <si>
    <t>632510</t>
  </si>
  <si>
    <t>Počet nových a zrekonstruovaných sportovně rekreačních zařízení celkem</t>
  </si>
  <si>
    <t>632515</t>
  </si>
  <si>
    <t>Počet nových sportovně rekreačních zařízení</t>
  </si>
  <si>
    <t>JZ, MS, SC</t>
  </si>
  <si>
    <t>632516</t>
  </si>
  <si>
    <t>Počet zrekonstruovaných sportovně rekreačních zařízení</t>
  </si>
  <si>
    <t>Počet zrekonstruovaných sportovně rekreačních zařízení.</t>
  </si>
  <si>
    <t>632517</t>
  </si>
  <si>
    <t>Počet nově vzniklých subjektů destinačního managementu</t>
  </si>
  <si>
    <t>Počet fungujících subjektů destinačního managementu</t>
  </si>
  <si>
    <t>Počet m2 užitné plochy objektu, který bude v rámci realizace projektu rekonstruován/revitalizován/regenerován a bude sloužit pro zájmové a volnočasové aktivity ve městech (obcích nad 5000 obyvatel včetně).Tento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</si>
  <si>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JV, MS, SM, SV</t>
  </si>
  <si>
    <t>651105</t>
  </si>
  <si>
    <t>Plocha regenerovaných a revitalizovaných objektů pro krizovou infrastrukturu (města)</t>
  </si>
  <si>
    <t>Počet m2 užitné plochy objektu, který bude v rámci realizace projektu rekonstruován/revitalizován/regenerován a bude sloužit pro krizovou infrastrukturu ve městech (obcích nad 5000 obyvatel včetně).Tento indikátoru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</si>
  <si>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651120</t>
  </si>
  <si>
    <t>Plocha nově založené nebo rekonstruované veřejné zeleně</t>
  </si>
  <si>
    <t>651200</t>
  </si>
  <si>
    <t>Počet m2 užitné plochy nově vybudovaných objektů pro zdravotní péči. Tento indikátoru lze naplnit pouze v souvislosti s výstavbou (nedá se tedy použít, pokud dojde pouze k pořízení vybavení objektu).</t>
  </si>
  <si>
    <t>651300</t>
  </si>
  <si>
    <t>Plocha regenerovaných a revitalizovaných objektů celkem</t>
  </si>
  <si>
    <t>Počet m2 užitné plochy objektu, který bude v rámci realizace projektu rekonstruován/revitalizován/regenerován a bude sloužit pro občanskou vybavenost.Tento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</si>
  <si>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651401</t>
  </si>
  <si>
    <t>Plocha nově vybudovaných objektů ve městech</t>
  </si>
  <si>
    <t>m2</t>
  </si>
  <si>
    <t>Počet m2 užitné plochy nově vybudovaných objektů občanské vybavenosti ve městech. Tento indikátor lze naplnit pouze v souvislosti s výstavbou (nedá se tedy použít, pokud dojde pouze k pořízení vybavení objektu).</t>
  </si>
  <si>
    <t>651402</t>
  </si>
  <si>
    <t>Plocha nově vybudovaných objektů ve venkovských oblastech</t>
  </si>
  <si>
    <t>kód</t>
  </si>
  <si>
    <t>NAME_INDICATORS_ALL_CZ</t>
  </si>
  <si>
    <t>CODE_CORE</t>
  </si>
  <si>
    <t>CODE_LISBOA</t>
  </si>
  <si>
    <t>UNIT</t>
  </si>
  <si>
    <t>INDICATOR_DEFINITION</t>
  </si>
  <si>
    <t>INDICATOR_PARENT</t>
  </si>
  <si>
    <t>POŘ.</t>
  </si>
  <si>
    <t>CODE</t>
  </si>
  <si>
    <t>Komentář</t>
  </si>
  <si>
    <t>DLOUHÝ NÁZEV UKAZATELE</t>
  </si>
  <si>
    <t>CORE</t>
  </si>
  <si>
    <t>LISABON</t>
  </si>
  <si>
    <t>MJ</t>
  </si>
  <si>
    <t>CHARAKTERISTIKA UKAZAT.</t>
  </si>
  <si>
    <t>INF. ZDROJ</t>
  </si>
  <si>
    <t>využití ROP</t>
  </si>
  <si>
    <t>SOUBORNÉ CHARAKTERISTIKY PROGRAMU - ROZSAH PROGRAMU</t>
  </si>
  <si>
    <t>510100</t>
  </si>
  <si>
    <t>Počet podpořených projektů celkem</t>
  </si>
  <si>
    <t>Počet</t>
  </si>
  <si>
    <t>Gestor OP</t>
  </si>
  <si>
    <t>JZ, SM, SV</t>
  </si>
  <si>
    <t>511100</t>
  </si>
  <si>
    <t>Počet podpořených projektů na rozvoj dopravy (dopravní dostupnost)</t>
  </si>
  <si>
    <t>Počet podpořených projektů v rámci prioritní osy zaměřené na rozvoj dopravy.</t>
  </si>
  <si>
    <t>JV, JZ, MS, SC, SM, SV, SZ</t>
  </si>
  <si>
    <t>511200</t>
  </si>
  <si>
    <t>Počet podpořených projektů na rozvoj cestovního ruchu</t>
  </si>
  <si>
    <t>Počet podpořených projektů v rámci prioritní osy zaměřené na rozvoj cestovního ruchu.</t>
  </si>
  <si>
    <t>511500</t>
  </si>
  <si>
    <t xml:space="preserve">Počet podpořených projektů zaměřených na udržitelný rozvoj a zvyšující atraktivitu měst a velkoměst - celkem </t>
  </si>
  <si>
    <t>Počet podpořených projektů zaměřených na rekonstrukci a modernizaci míst sloužících pro rozvoj vzdělávání, soc.služeb a zdrav.péče, služby občanské vybavenosti, zařízení zájmové a volnočasové povahy, regeneraci a revitalizaci zanedbaných objektů a území. Venkovská oblast = obce v rozmezí 500–4 999 obyvatel. Výjimky: v rámci ROP SČ nepatří Votice. ROP JZ nezahrnuje projekty pro rozvoj vzdělávání, soc.služeb a zdrav.péče, ROP MSK navíc ani regeneraci a revitalizaci zanedbaných objektů a území. ROP JZ tyto projekty sleduje pomocí indikátorů 513500 a "Počet podpořených projektů na ostatní projekty" a ROP MSK pomocí indikátorů 511550, 511560, 511545 a doplňkového indikátoru "Počet podpořených projektů zaměřených na revitalizaci nevyužívaných nebo zanedbaných areálů (brownfields)".</t>
  </si>
  <si>
    <t>JV, SC, SM, SV, SZ</t>
  </si>
  <si>
    <t>513100</t>
  </si>
  <si>
    <t>Počet podpořených projektů zaměřených na rozvoj podnikatelského prostředí</t>
  </si>
  <si>
    <t xml:space="preserve">Počet podpořených projektů zaměřených na rozvoj podnikatelského prostředí. </t>
  </si>
  <si>
    <t>513500</t>
  </si>
  <si>
    <t>Počet podpořených projektů na lidské zdroje a zaměstnanost</t>
  </si>
  <si>
    <t>JZ</t>
  </si>
  <si>
    <t>514100</t>
  </si>
  <si>
    <t>Počet podpořených projektů zaměřených na technickou pomoc</t>
  </si>
  <si>
    <t xml:space="preserve">Počet všech podpořených projektů zaměřených na technickou pomoc. </t>
  </si>
  <si>
    <t>JZ, MS, SC, SM, SV, SZ</t>
  </si>
  <si>
    <t>514600</t>
  </si>
  <si>
    <t>Počet podpořených projektů na ochranu proti živelným pohromám</t>
  </si>
  <si>
    <t>Počet podpořených projektů na ochranu proti požárům, povodním a dalším rizikům, ohrožujících bezpečnost, majetek a zdraví obyvatelstva, v rámci krizového řízení kraje a integrovaného záchranného systému.</t>
  </si>
  <si>
    <t>MS</t>
  </si>
  <si>
    <t>516111</t>
  </si>
  <si>
    <t>Celkové realizované výdaje na realizaci projektů v tis. Kč</t>
  </si>
  <si>
    <t>Tis. Kč</t>
  </si>
  <si>
    <t>SC, SV</t>
  </si>
  <si>
    <t>516112</t>
  </si>
  <si>
    <t>Celkové realizované výdaje na realizaci projektů v %</t>
  </si>
  <si>
    <t>%</t>
  </si>
  <si>
    <r>
      <t>Délka nových a rekonstruovaných komunikací pro pěší</t>
    </r>
    <r>
      <rPr>
        <sz val="8"/>
        <color indexed="12"/>
        <rFont val="Arial"/>
        <family val="2"/>
        <charset val="238"/>
      </rPr>
      <t xml:space="preserve"> </t>
    </r>
    <r>
      <rPr>
        <sz val="8"/>
        <rFont val="Arial"/>
        <family val="2"/>
        <charset val="238"/>
      </rPr>
      <t>dopravu celkem</t>
    </r>
  </si>
  <si>
    <t>JZ, MS, SC, SV, SZ</t>
  </si>
  <si>
    <t>511515</t>
  </si>
  <si>
    <t>Počet projektů zvyšující atraktivitu - Liberce</t>
  </si>
  <si>
    <t>Počet podpořených projektů zaměřených na rekonstrukci a modernizaci míst sloužících pro rozvoj vzdělávání, soc.služeb a zdrav.péče, služby občanské vybavenosti, zařízení zájmové a volnočasové povahy, regeneraci a revitalizaci zanedbaných objektů.</t>
  </si>
  <si>
    <t>SV</t>
  </si>
  <si>
    <t>511516</t>
  </si>
  <si>
    <t>Počet projektů zvyšující atraktivitu - Hradce Králové</t>
  </si>
  <si>
    <t xml:space="preserve">Počet podpořených projektů zaměřených na rekonstrukci a modernizaci míst sloužících pro rozvoj vzdělávání, soc.služeb a zdrav.péče, služby občanské vybavenosti, zařízení zájmové a volnočasové povahy, regeneraci a revitalizaci zanedbaných objektů. </t>
  </si>
  <si>
    <t>511517</t>
  </si>
  <si>
    <t>Počet projektů zvyšující atraktivitu - Pardubic</t>
  </si>
  <si>
    <t>511518</t>
  </si>
  <si>
    <t>Počet projektů zvyšující atraktivitu - Jihlavy</t>
  </si>
  <si>
    <t>JV</t>
  </si>
  <si>
    <t>511519</t>
  </si>
  <si>
    <t>Počet projektů zvyšující atraktivitu - Brna</t>
  </si>
  <si>
    <t>512100</t>
  </si>
  <si>
    <t>Počet podpořených projektů na rozvoj venkovských oblastí</t>
  </si>
  <si>
    <t>SC, MS, SM, SV</t>
  </si>
  <si>
    <t>Počet m2 užitné plochy nově vybudovaných objektů pro zdravotnictví. Tento indikátor lze naplnit pouze v souvislosti s výstavbou (nedá se tedy použít, pokud dojde pouze k pořízení vybavení objektu).</t>
  </si>
  <si>
    <t>651205</t>
  </si>
  <si>
    <t>651206</t>
  </si>
  <si>
    <t xml:space="preserve">Plocha regenerovaných a revitalizovaných objektů určených pro vzdělávání celkem </t>
  </si>
  <si>
    <t>Počet m2 užitné plochy objektů, které byly v rámci realizace projektu rekonstruovány, revitalizovány a regenerovány a budou sloužit pro účely vzdělávání obyvatelstva ve všech podporovaných obcích.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</si>
  <si>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651207</t>
  </si>
  <si>
    <t>Plocha nově vybudovaných objektů pro krizovou infrastrukturu</t>
  </si>
  <si>
    <t>Výměra všech ploch v hektarech, které byly regenerovány z nevyužitých, opuštěných nebo zanedbaných prostor realizací projektu. Indikátor zahrnuje také revitalizované plochy pro zvýšení atraktivity obce. V případě regenerace území včetně objektů může být do indikátoru započítána zastavěná plocha regenerovaného nebo rekonstruovaného objektu. Město = obce nad 5 000 obyvatel včetně. Výjimka: V ROP SČ patří i Votice.</t>
  </si>
  <si>
    <t>JV, MS, SC, SZ</t>
  </si>
  <si>
    <t>650201</t>
  </si>
  <si>
    <t>Počet regenerovaných, revitalizovaných a nových objektů v podpořených městech a obcích</t>
  </si>
  <si>
    <t xml:space="preserve">Počet regenerovaných, revitalizovaných a nových objektů občanské vybavenosti, které byly podpořeny v rámci projektů ve městech, obcích a venkovských oblastech. </t>
  </si>
  <si>
    <t>Počet m2 užitné plochy nově vybudovaných objektů pro krizovou infrastrukturu. Tento indikátor lze naplnit pouze v souvislosti s výstavbou (nedá se tedy použít, pokud dojde pouze k pořízení vybavení objektu).</t>
  </si>
  <si>
    <t>651208</t>
  </si>
  <si>
    <t>Plocha nově vybudovaných objektů pro služby OVS</t>
  </si>
  <si>
    <t>Počet nově pořízených ekologických vozidel ve veřejné dopravě (tramvaje, vlaky, trolejbusy a autobusy). Ekologické vozidlo je vozidlo splňující normu EURO V (silniční doprava), EURO3A (kolejová vozidla, EURO3B od 1.1.2012) nebo vozidlo na alternativní pohon.</t>
  </si>
  <si>
    <t xml:space="preserve">Podíl vozidel užívaných k veřejné dopravě v rámci vozového parku na území regionu na ekologický pohon (v %). Vozový park na území regionu = vozidla dopravců v závazku veřejné služby pro daný region + MHD. Ekologické vozidlo je vozidlo splňující normu EURO V (silniční doprava), EURO3A (kolejová vozidla, EURO3B od 1.1.2012) nebo vozidlo na alternativní pohon. </t>
  </si>
  <si>
    <t>Počet podpořených projektů zaměřených na rekonstrukci a modernizaci míst sloužících pro rozvoj vzdělávání, soc.služeb a zdrav.péče, služby občanské vybavenosti, zařízení zájmové a volnočasové povahy, regeneraci a revitalizaci zanedbaných objektů a území. Výjimka: ROP JZ nezahrnuje projekty pro rozvoj vzdělávání, soc.služeb a zdrav.péče, ROP MSK navíc ani regeneraci a revitalizaci zanedbaných objektů a území. ROP JZ tyto projekty sleduje pomocí indikátorů 513500 a "Počet podpořených projektů na ostatní projekty" a ROP MSK pomocí indikátorů 511550, 511560, 511545 a doplňkového indikátoru "Počet podpořených projektů zaměřených na revitalizaci nevyužívaných nebo zanedbaných areálů (brownfields)". Ostatní města = podporovaná města mimo IPRM.</t>
  </si>
  <si>
    <t>Počet m2 užitné plochy objektů, které byly v rámci realizace projektu rekonstruovány, revitalizovány a regenerovány a budou sloužit pro účely krizové infrastruktury ve venkovských oblastech = obce v rozmezí 500-4 999 obyvatel. Tento indikátoru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</si>
  <si>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652000</t>
  </si>
  <si>
    <t>Plocha revitalizovaných nevyužívaných nebo zanedbaných areálů (brownfields) celkem</t>
  </si>
  <si>
    <t xml:space="preserve">Plocha revitalizovaných nevyužívaných nebo zanedbaných areálů (brownfields) v ha. Do indikátoru se může započítávat plocha (půdorys) případného zastavěného území v daném areálu včetně zastavěné plochy odstraněných objektů.  </t>
  </si>
  <si>
    <t>652001</t>
  </si>
  <si>
    <t>Plocha revitalizovaných nevyužívaných nebo zanedbaných areálů (brownfields) ve městech</t>
  </si>
  <si>
    <t xml:space="preserve">Plocha revitalizovaných nevyužívaných nebo zanedbaných areálů (brownfields) v obcích nad 5000 obyvatel včetně. Do hodnoty se může započítávat plocha (půdorys) případného zastavěného území v daném areálu včetně zastavěné plochy odstraněných objektů.  </t>
  </si>
  <si>
    <t>652002</t>
  </si>
  <si>
    <t>Počet m2 užité plochy objektů, které byly v rámci realizace projektu rekonstruovány, revitalizovány a regenerovány a budou sloužit pro zájmové a volnočasové aktivity ve venkovských oblastech = obce v rozmezí 500-4 999 obyvatel.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</si>
  <si>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651505</t>
  </si>
  <si>
    <t>Plocha regenerovaných a revitalizovaných objektů krizové infrastruktury (venkov)</t>
  </si>
  <si>
    <t>JZ, MS, SV, SZ</t>
  </si>
  <si>
    <t>JV, JZ,  MS, SM, SV, SZ</t>
  </si>
  <si>
    <t>Přírůstek stěhováním (přistěhovalí minus vystěhovalí) na 1000 obyvatel středního stavu</t>
  </si>
  <si>
    <t>531201</t>
  </si>
  <si>
    <t>Naděje na dožití při narození - muži</t>
  </si>
  <si>
    <t>Roky</t>
  </si>
  <si>
    <t>SM, SC</t>
  </si>
  <si>
    <t>Počet podpořených projektů zaměřených na rekonstrukci a modernizaci míst sloužících pro rozvoj vzdělávání, soc.služeb a zdrav.péče, služby občanské vybavenosti, zařízení zájmové a volnočasové povahy, regeneraci a revitalizaci zanedbaných objektů a území. Výjimka: ROP JZ nezahrnuje projekty pro rozvoj vzdělávání, soc.služeb a zdrav.péče, ROP MSK navíc ani regeneraci a revitalizaci zanedbaných objektů a území. ROP JZ tyto projekty sleduje pomocí indikátorů 513500 a "Počet podpořených projektů na ostatní projekty" a ROP MSK pomocí indikátorů 511550, 511560, 511545 a doplňkového indikátoru "Počet podpořených projektů zaměřených na revitalizaci nevyužívaných nebo zanedbaných areálů (brownfields)". Vybraná města = města zapojená do IPRM.</t>
  </si>
  <si>
    <t>516122</t>
  </si>
  <si>
    <t>Soukromé spolufinancování celkem</t>
  </si>
  <si>
    <t>Mil. Kč</t>
  </si>
  <si>
    <t>Celkový součet soukromých zdrojů (vlastních i cizích) příjemce, které byly použity pro realizaci projektu (pouze ve vztahu k celkovým způsobilým výdajům). Použití soukromých zdrojů na nezpůsobilé výdaje se nezapočítává.</t>
  </si>
  <si>
    <t>516123</t>
  </si>
  <si>
    <t>Soukromé spolufinancování MSP</t>
  </si>
  <si>
    <t>Celkový součet soukromých zdrojů (vlastních i cizích) podnikatelského subjektu, které byly použity pro realizaci projektu (pouze ve vztahu k celkovým způsobilým výdajům). Použití soukromých zdrojů na nezpůsobilé výdaje se nezapočítává.</t>
  </si>
  <si>
    <t>SM</t>
  </si>
  <si>
    <t>516125</t>
  </si>
  <si>
    <t>Soukromé spolufinancování - podíl na výdajích na program</t>
  </si>
  <si>
    <t>Prostředky použité soukromým sektorem na realizaci programu v %. Použití soukromých zdrojů na nezpůsobilé výdaje se nezapočítává.</t>
  </si>
  <si>
    <t>520100</t>
  </si>
  <si>
    <t>Počet nově vytvořených pracovních míst celkem</t>
  </si>
  <si>
    <t>využití NSRR, ENVI</t>
  </si>
  <si>
    <t>návrh</t>
  </si>
  <si>
    <t>SV, JV</t>
  </si>
  <si>
    <t>520231</t>
  </si>
  <si>
    <t>520500</t>
  </si>
  <si>
    <t>Míra zaměstnanosti v regionu celkem</t>
  </si>
  <si>
    <t>Y</t>
  </si>
  <si>
    <t>Počet zaměstnaných na počtu obyvatel starších 15-ti let v %</t>
  </si>
  <si>
    <t>Gestor OP, ČSÚ</t>
  </si>
  <si>
    <t>520505</t>
  </si>
  <si>
    <t>Míra zaměstnanosti ve věkové skupině 15-64 let</t>
  </si>
  <si>
    <t>Podíl zaměstnaných ve věku 15 - 64 let na počtu obyvatel ve věku 15 – 64  let v %</t>
  </si>
  <si>
    <t>ČSÚ</t>
  </si>
  <si>
    <t>JV, SM</t>
  </si>
  <si>
    <t>520511</t>
  </si>
  <si>
    <t>Míra zaměstnanosti v primárním sektoru</t>
  </si>
  <si>
    <t>Podíl osob, starších 15–ti let, zaměstnaných v primárním sektoru národního hospodářství (v %)</t>
  </si>
  <si>
    <t>MS, SV, SC</t>
  </si>
  <si>
    <t>Podíl pracovní síly (zaměstnaných a nezaměstnaných) na počtu všech osob starších 15ti let</t>
  </si>
  <si>
    <t>520521</t>
  </si>
  <si>
    <t>Počet podnikatelů celkem</t>
  </si>
  <si>
    <t>Počet m2 užitné plochy objektů, které byly v rámci realizace projektu rekonstruovány, revitalizovány a regenerovány a budou sloužit pro služby OVS (občanská vybavenost) ve venkovských oblastech = obce v rozmezí 500-4 999 obyvatel. Jedná se o objekty, které nelze zařadit do ostatních definovaných indikátorů č. 651501, 651503, 651504.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</si>
  <si>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651503</t>
  </si>
  <si>
    <t>Plocha regenerovaných a revitalizovaných objektů sociálních služeb a zdravotní péče (venkov)</t>
  </si>
  <si>
    <t>Variační koeficient registrované míry nezaměstnanosti za regiony NUTS 2 nebo NUTS 3.</t>
  </si>
  <si>
    <t>Počet m2 užitné plochy objektů, které byly v rámci realizace projektu rekonstruovány, revitalizovány a regenerovány a budou sloužit pro sociální účely a zajištění zdravotní péče ve venkovských oblastech = obce v rozmezí 500-4 999 obyvatel.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</si>
  <si>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651504</t>
  </si>
  <si>
    <t>Plocha regenerovaných a revitalizovaných objektů zájmové a volnočasové povahy (venkov)</t>
  </si>
  <si>
    <t>Počet pilotních projektů asistovaných v rámci posilování absorpční kapacity</t>
  </si>
  <si>
    <t>Počet pilotních projektů asistovaných v rámci posilování absorpční kapacity.</t>
  </si>
  <si>
    <t>Počet vyrobených propagačních a informačních předmětů</t>
  </si>
  <si>
    <t>Přirozený přírůstek (živě narození minus zemřelí) na 1000 obyvatel středního stavu</t>
  </si>
  <si>
    <t>531103</t>
  </si>
  <si>
    <t>Počet obyvatel nově pokrytých infrastrukturou pro přístup k širokopásmovému internetu</t>
  </si>
  <si>
    <t>Počet podpořených dlouhodobě nezaměstnaných osob</t>
  </si>
  <si>
    <t>Počet nezaměstnaných jeden rok a déle, pro které v rámci podpořeného projektu vytvořeno pracovní místo.</t>
  </si>
  <si>
    <t>521000</t>
  </si>
  <si>
    <t>Průměrná měsíční mzda v Kč</t>
  </si>
  <si>
    <t>Kč</t>
  </si>
  <si>
    <t>Plocha revitalizovaných nevyužívaných nebo zanedbaných areálů (brownfields) ve venkovských oblastech (obce v rozmezí 500–4 999 obyvatel). Do hodnoty se může započítávat plocha (půdorys) případného zastavěného území v daném areálu včetně zastavěné plochy odstraněných objektů.</t>
  </si>
  <si>
    <t>652003</t>
  </si>
  <si>
    <t>Podíl mezd bez ostatních osobních nákladů, který připadl v průměru na jednoho zaměstnance přepočteného počtu zaměstnanců za jeden měsíc. m = M / (Zpp * n), kde je m - průměrná hrubá měsíční mzda, M - mzdy bez ostatních osobních nákladů za sledované období, Zpp - průměrný evidenční počet zaměstnanců přepočtený na plně zaměstnané za sledované období, n - počet měsíců sledovaného období.</t>
  </si>
  <si>
    <t>SOUBORNÉ CHARAKTERISTIKY PROGRAMU - OBYVATELSTVO</t>
  </si>
  <si>
    <t>531000</t>
  </si>
  <si>
    <t>Počet obyvatel celkem</t>
  </si>
  <si>
    <t>Počet trvale bydlících osob k 31.12. daného roku</t>
  </si>
  <si>
    <t>JZ, SV</t>
  </si>
  <si>
    <t>531001</t>
  </si>
  <si>
    <t>Počet obyvatel - muži</t>
  </si>
  <si>
    <t>531002</t>
  </si>
  <si>
    <t>Počet obyvatel - ženy</t>
  </si>
  <si>
    <t>531100</t>
  </si>
  <si>
    <t>Rozdíl absolutních počtů přistěhovalých a vystěhovalých osob za stejné období v daném území</t>
  </si>
  <si>
    <t>531101</t>
  </si>
  <si>
    <t>Přírůstek/úbytek obyvatel v regionu celkem</t>
  </si>
  <si>
    <t>‰</t>
  </si>
  <si>
    <t>Počet neziskových organizací, které získaly podporu v rámci projektů na rozvoj měst. Každý podpořený subjekt se uvádí v rámci programového období 2007-2013 pouze jednou.</t>
  </si>
  <si>
    <t>654135</t>
  </si>
  <si>
    <t>Počet podpořených neziskových organizací v rámci projektů pro rozvoj venkovských oblastí</t>
  </si>
  <si>
    <t>Počet neziskových organizací, které získaly podporu v rámci projektů na rozvoj venkovských oblastí. Každý podpořený subjekt se uvádí v rámci programového období 2007-2013 pouze jednou.</t>
  </si>
  <si>
    <t>655100</t>
  </si>
  <si>
    <t>Zvýšení atraktivity podpořených měst a obcí</t>
  </si>
  <si>
    <t>Evaluační studie. Indikátor bude sledován řídícím orgánem prostřednictvím studie, jejíž přesnou metodiku a načasování si určí daný řídící orgán.</t>
  </si>
  <si>
    <t>SC, SM, SZ</t>
  </si>
  <si>
    <t>511111</t>
  </si>
  <si>
    <t xml:space="preserve">Přírůstek/úbytek obyvatelstva v podpořených městech a obcích – migrací </t>
  </si>
  <si>
    <t>Přírůstek/úbytek obyvatel v regionu přirozenou měnou</t>
  </si>
  <si>
    <t>Plocha nově vytvořených a (zainvestovaných) průmyslových zón, do jejichž technického a dopravního napojení bylo v rámci podpořených projektů investováno.</t>
  </si>
  <si>
    <t>562051</t>
  </si>
  <si>
    <t>Zvýšení podílu MSP na vytvořeném regionálním HDP</t>
  </si>
  <si>
    <t>Zvýšení podílu MSP (malé a střední podniky) na vytvořeném regionálním HDP v %</t>
  </si>
  <si>
    <t>ČSÚ, Gestor OP</t>
  </si>
  <si>
    <t>711203</t>
  </si>
  <si>
    <t xml:space="preserve">Počet realizovaných inovačních strategií kraje, sektorových a tématických inovačních strategií kraje a pilotních inovativních projektů </t>
  </si>
  <si>
    <t>Počet realizovaných inovačních strategií kraje, sektorových a tématických inovačních strategií kraje a pilotních inovativních projektů (Strategické studie, inovační projekty, aj.)</t>
  </si>
  <si>
    <t>PRIORITNÍ OSA: TECHNICKÁ POMOC</t>
  </si>
  <si>
    <t>514101</t>
  </si>
  <si>
    <t>710200</t>
  </si>
  <si>
    <t>Počet zasedání řídících a poradních orgánů</t>
  </si>
  <si>
    <t>Počet zasedání Monitorovacího výboru, Výboru RR, počet zasedání pracovních skupin apod.</t>
  </si>
  <si>
    <t>710500</t>
  </si>
  <si>
    <t>Realizace evaluačních studií a zpráv celkem</t>
  </si>
  <si>
    <t>Počet vytvořených studií on-going,ex-ante,interim,ex-post,ad-hoc a zpráv zaměřených na přípravu/realizaci programu a monitoring, evaluaci jeho realizace.</t>
  </si>
  <si>
    <t>710504</t>
  </si>
  <si>
    <t>JV, SV</t>
  </si>
  <si>
    <t>SC, SZ, SV</t>
  </si>
  <si>
    <t>Přepočet HDP na obyvatele pomocí PPS (Purchasing Power Standards) - Standardu kupní síly (jednotky EU, založené na společně uvažované paritě kupní síly a užívané při objemových srovnáních).</t>
  </si>
  <si>
    <t>EUROSTAT, ČSÚ</t>
  </si>
  <si>
    <t>552001</t>
  </si>
  <si>
    <t>Regionální HDP na obyvatele, ČR = 100</t>
  </si>
  <si>
    <t>Přepočet HDP na obyvatele (střední stav) ve srovnání s průměry daného území za určité období.</t>
  </si>
  <si>
    <t>552002</t>
  </si>
  <si>
    <t>Regionální HDP na obyvatele, EU 25 = 100</t>
  </si>
  <si>
    <t>Přepočet HDP na obyvatele pomocí PPS - Standardu kupní síly (jednotky EU, založené na společně uvažované paritě kupní síly a užívané při objemových srovnáních)</t>
  </si>
  <si>
    <t>552003</t>
  </si>
  <si>
    <t>Regionální HDP na obyvatele, EU 27 = 100</t>
  </si>
  <si>
    <t>552011</t>
  </si>
  <si>
    <t>Produktivita práce v regionu, v b.c.</t>
  </si>
  <si>
    <t>Regionální HDP na zaměstnance v Kč, b.c.</t>
  </si>
  <si>
    <t>552012</t>
  </si>
  <si>
    <t>Produktivita práce v regionu, v PPS</t>
  </si>
  <si>
    <t>Regionální HDP na zaměstnance v PPS</t>
  </si>
  <si>
    <t>552021</t>
  </si>
  <si>
    <t>Regionální odvětvová struktura HPH - primární sektor</t>
  </si>
  <si>
    <t>520250</t>
  </si>
  <si>
    <t>Počet nově vytvořených pracovních míst v podpořených podnicích MSP</t>
  </si>
  <si>
    <t>520251</t>
  </si>
  <si>
    <t>Počet nově vytvořených pracovních míst v podpořených podnicích MSP působících v průmyslových zónách a brownfields</t>
  </si>
  <si>
    <t>520223</t>
  </si>
  <si>
    <t>Počet nově vytvořených pracovních míst v rámci projektů na LZZ</t>
  </si>
  <si>
    <t>Počet nově vytvořených pracovních míst pro učně</t>
  </si>
  <si>
    <t>Počet obyvatel bydlících v domech nově připojených na kanalizaci pro veřejnou spotřebu</t>
  </si>
  <si>
    <t>654110</t>
  </si>
  <si>
    <t>Přírůstek/úbytek obyvatel v regionu stěhováním</t>
  </si>
  <si>
    <t>JZ, SC, SM, SV</t>
  </si>
  <si>
    <t xml:space="preserve"> MS</t>
  </si>
  <si>
    <t>610253</t>
  </si>
  <si>
    <t>Počet vytvořených parkovacích míst</t>
  </si>
  <si>
    <t>Počet nových nebo technicky zhodnocených parkovacích míst v rámci projektů zaměřených na vytváření nových nebo technicky zhodnocených parkovacích domů a parkovišť všech typů.</t>
  </si>
  <si>
    <t>Počet podniků / organizací služeb založených nebo udržených v revitalizované části města</t>
  </si>
  <si>
    <t xml:space="preserve">Počet podniků/organizací služeb založených nebo udržených v revitalizovaném území města (obce nad 5 000 obyvatel včetně). Udrženým podnikem/organizací služeb se rozumí subjekt, který měl v daném území sídlo před i po realizaci projektu. Novým podnikem/organizací služeb se rozumí subjekt, který před realizací projektu v území původně nesídlil. </t>
  </si>
  <si>
    <t>MS, SM, SZ</t>
  </si>
  <si>
    <t>654120</t>
  </si>
  <si>
    <t>Počet podniků / organizací služeb založených nebo udržených v revitalizované části venkovské oblasti</t>
  </si>
  <si>
    <t>Počet podniků/organizací služeb založených nebo udržených v revitalizovaném území venkovské oblasti (obce v rozmezí 500–4 999 obyvatel). Udrženým podnikem/organizací služeb se rozumí subjekt, který měl v daném území sídlo před i po realizaci projektu. Novým podnikem/organizací služeb se rozumí subjekt, který před realizací projektu v území původně nesídlil.</t>
  </si>
  <si>
    <t>654131</t>
  </si>
  <si>
    <t>Počet podpořených neziskových organizací v rámci projektů pro rozvoj měst</t>
  </si>
  <si>
    <t>610203</t>
  </si>
  <si>
    <t>Délka rekonstruovaných silnic II. třídy</t>
  </si>
  <si>
    <t>610204</t>
  </si>
  <si>
    <t>Délka rekonstruovaných silnic III. třídy</t>
  </si>
  <si>
    <t>Délka silnic II.třídy</t>
  </si>
  <si>
    <t>km</t>
  </si>
  <si>
    <t>Celková délka silnic II. třídy v regionu</t>
  </si>
  <si>
    <t>Délka silnic III.třídy</t>
  </si>
  <si>
    <t xml:space="preserve">Celková délka silnic III. třídy v regionu </t>
  </si>
  <si>
    <t>Délka silnic II.třídy v %</t>
  </si>
  <si>
    <t>Podíl délky silnic II. třídy regionu na ČR.</t>
  </si>
  <si>
    <t>Délka silnic III.třídy v %</t>
  </si>
  <si>
    <t>Podíl délky silnic III. třídy regionu na ČR.</t>
  </si>
  <si>
    <t>610103</t>
  </si>
  <si>
    <t>Počet vozidel používajících komunikaci po 1. roce provozu</t>
  </si>
  <si>
    <t>Počet zaměstnavatelů (fyzických i právnických osob) a osob pracujících na vlastní účet dle klasifikace CZ-ICSE, vypracované na bázi revidované "Mezinárodní klasifikace postavení v zaměstnání (International Classification of Status in Employment) - ICSE-93".</t>
  </si>
  <si>
    <t>520522</t>
  </si>
  <si>
    <t>Podíl podnikatelů na počtu ekonomicky aktivních</t>
  </si>
  <si>
    <t>Podíl počtu zaměstnavatelů (fyzických i právnických osob) a osob pracujících na vlastní účet dle klasifikace CZ-ICSE, vypracované na bázi revidované "Mezinárodní klasifikace postavení v zaměstnání (International Classification of Status in Employment) - ICSE-93" na počtu ekonomicky aktivních osob.</t>
  </si>
  <si>
    <t>520525</t>
  </si>
  <si>
    <t>Podíl kvalifikačně náročných zaměstnání na celkové zaměstnanosti v regionu</t>
  </si>
  <si>
    <t>Podíl osob zaměstnaných v 1.-3. třídě KZAM na celkovém počtu zaměstnaných osob</t>
  </si>
  <si>
    <t>520700</t>
  </si>
  <si>
    <t>SZ</t>
  </si>
  <si>
    <t>520800</t>
  </si>
  <si>
    <t>Obecná míra nezaměstnanosti za region NUTS 2 celkem</t>
  </si>
  <si>
    <t>Podíl počtu nezaměstnaných na celkové pracovní síle (v procentech), kde čitatel i jmenovatel jsou ukazatele konstruované podle metodiky Eurostatu na základě doporučení Mezinárodní organizace práce (ILO).</t>
  </si>
  <si>
    <t>JV, SM, SV</t>
  </si>
  <si>
    <t>520900</t>
  </si>
  <si>
    <t>Míra dlouhodobé nezaměstnanosti</t>
  </si>
  <si>
    <t>Počet analýz, studií a zpráv - zaměřených na posilování absorpční kapacity</t>
  </si>
  <si>
    <t>Počet analýz, studií a zpráv - zaměřených na posilování absorpční kapacity.</t>
  </si>
  <si>
    <t>710700</t>
  </si>
  <si>
    <t>Počet vytvořených metodických a technicko-informačních materiálů</t>
  </si>
  <si>
    <t>Počet různých druhů nově vytvořených metodických a technicko–informačních materiálů (brožury, letáky, aj.) Indikátor zahrnuje tištěné i elektronické výstupy.</t>
  </si>
  <si>
    <t>JV, JZ, SC, SM, SV, SZ</t>
  </si>
  <si>
    <t>710701</t>
  </si>
  <si>
    <t>Počet vytvořených druhů a typů předmětů na podporu propagace a zvýšení informovanosti o programu.</t>
  </si>
  <si>
    <t>JZ, SV, JV</t>
  </si>
  <si>
    <t>710800</t>
  </si>
  <si>
    <t>Realizovaná spolupráce se sdělovacími prostředky a komunikace s veřejností</t>
  </si>
  <si>
    <t>Podíl trvale bydlících obyvatel ve městech na celkovém počtu obyvatel regionu v %</t>
  </si>
  <si>
    <t>SOUBORNÉ CHARAKTERISTIKY PROGRAMU - ÚROVEŇ EKONOMIKY</t>
  </si>
  <si>
    <t>552000</t>
  </si>
  <si>
    <t>Regionální HDP na obyvatele v PPS</t>
  </si>
  <si>
    <t>PPS</t>
  </si>
  <si>
    <t>710503</t>
  </si>
  <si>
    <t>Počet využitých externích poradenských služeb, počet vytvořených odborných posudků, studií a zpráv celkem</t>
  </si>
  <si>
    <t xml:space="preserve">Počet odborných posudků, studií a zpráv celkem </t>
  </si>
  <si>
    <t>512000</t>
  </si>
  <si>
    <t>Počet vytvořených, administrovaných nebo realizovaných IPRM</t>
  </si>
  <si>
    <t>Počet vytvořených, administrovaných a realizovaných Integrovaných plánů rozvoje měst. (příprava dokumentace, administrace, realizace, řízení, monitoring a implementace IPRM).</t>
  </si>
  <si>
    <t>Počet kilometrů nově vybudovaných cyklostezek a cyklotras. Cyklostezka je pozemní komunikace nebo její jízdní pás (nikoliv jen jízdní pruh) vyhrazená dopravní značkou pro jízdu na jízdním kole. Je určena pouze pro cyklistickou dopravu, automobilová a motocyklová doprava je z ní vyloučena. Naopak cyklotrasa není z hlediska zákona o pozemních komunikacích druh komunikace, ale jedná se o souvislé označení určité komunikace orientačním značením pro cyklisty.</t>
  </si>
  <si>
    <t>JZ, SC, SM, SV, SZ</t>
  </si>
  <si>
    <t>610111</t>
  </si>
  <si>
    <t>Délka nově vybudovaných cyklostezek</t>
  </si>
  <si>
    <t>Zvýšení/snížení plochy obcí se zhoršenou kvalitou ovzduší na území regionu v %. Oblasti se zhoršenou kvalitou ovzduší jsou podle zákona č. 86/2002 Sb., o ochraně ovzduší, definovány jako území v rámci zóny nebo aglomerace, na kterém došlo k překročení hodnoty imisního limitu pro jednu nebo více znečišťujících látek.</t>
  </si>
  <si>
    <t>653107</t>
  </si>
  <si>
    <t>Snížení hlukové zátěže obyvatelstva</t>
  </si>
  <si>
    <t>653110</t>
  </si>
  <si>
    <t>Počet obyvatel nově připojených na vodovod</t>
  </si>
  <si>
    <t>Počet os.</t>
  </si>
  <si>
    <t>Počet obyvatel nově připojených na vodovod pro veřejnou spotřebu</t>
  </si>
  <si>
    <t>653115</t>
  </si>
  <si>
    <t>Počet obyvatel nově připojených na kanalizaci</t>
  </si>
  <si>
    <t>610101</t>
  </si>
  <si>
    <t>Délka nových silnic II. a III. třídy</t>
  </si>
  <si>
    <t>610201</t>
  </si>
  <si>
    <t>(ROP MS, ROP SC)</t>
  </si>
  <si>
    <t>Délka nových silnic II. třídy</t>
  </si>
  <si>
    <t>Délka nových dopravních komunikací II. třídy v km.</t>
  </si>
  <si>
    <t>MS, SC</t>
  </si>
  <si>
    <t>610202</t>
  </si>
  <si>
    <t>Délka nových silnic III. třídy</t>
  </si>
  <si>
    <t>Délka nových dopravních komunikací III. třídy v km.</t>
  </si>
  <si>
    <t>610102</t>
  </si>
  <si>
    <t xml:space="preserve">Délka rekonstruovaných silnic II. a III. třídy </t>
  </si>
  <si>
    <t xml:space="preserve">Počet podniků, které obdržely dotaci v rámci projektu v oblasti podpory zaměřené na rozvoj podnikatelského prostředí. Každý podpořený podnik se uvádí v rámci programového období 2007-2013 pouze jednou. </t>
  </si>
  <si>
    <t>711100</t>
  </si>
  <si>
    <t xml:space="preserve">Počet kilometrů nově vybudovaných cyklostezek. Cyklostezka je pozemní komunikace nebo její jízdní pás (nikoliv jen jízdní pruh) vyhrazená dopravní značkou pro jízdu na jízdním kole. Je určena pouze pro cyklistickou dopravu, automobilová a motocyklová doprava je z ní vyloučena. </t>
  </si>
  <si>
    <t>JV, MS, SC, OPPK</t>
  </si>
  <si>
    <t>610112</t>
  </si>
  <si>
    <t>Délka nově vybudovaných nebo rekonstruovaných cyklostezek a cyklotras</t>
  </si>
  <si>
    <t>Plocha nově vytvořených a zainvestovaných průmyslových zón</t>
  </si>
  <si>
    <t xml:space="preserve">Počet kilometrů rekonstuovaných cyklostezek. Cyklostezka je pozemní komunikace nebo její jízdní pás (nikoliv jen jízdní pruh) vyhrazená dopravní značkou pro jízdu na jízdním kole. Je určena pouze pro cyklistickou dopravu, automobilová a motocyklová doprava je z ní vyloučena. </t>
  </si>
  <si>
    <t>610117</t>
  </si>
  <si>
    <t>Délka nově vybudovaných, modernizovaných nebo rekonstruovaných komunikací zkvalitňujících dopravní napojení letišť</t>
  </si>
  <si>
    <t>Počet kilometrů nově vybudovaných, modernizovaných nebo rekonstruovaných komunikací poskytujících přímý přístup na letiště a přispívajících tak k zlepšení jeho dopravní dostupnosti.</t>
  </si>
  <si>
    <t>610118</t>
  </si>
  <si>
    <t>Délka rekonstruovaných cyklotras</t>
  </si>
  <si>
    <t>Počet kilometrů rekonstruovaných nebo jinak stavebně upravovaných cyklotras. Cyklotrasa není na rozdíl od cyklostezky z hlediska zákona o pozemních komunikacích druh komunikace, ale jedná se o souvislé označení určité komunikace orientačním značením pro cyklisty.</t>
  </si>
  <si>
    <t>610119</t>
  </si>
  <si>
    <t>Počet odstraněných bodových závad</t>
  </si>
  <si>
    <t>počet</t>
  </si>
  <si>
    <t xml:space="preserve">Celkový počet novinových článků, tiskových zpráv, tiskových konferencí a inovací webových stránek. (Zahrnuje inzeráty, tiskové zprávy, konference, akce pro média)  </t>
  </si>
  <si>
    <t>711101</t>
  </si>
  <si>
    <t>Počet uskutečněných školení, seminářů, workshopů a konferencí</t>
  </si>
  <si>
    <t>Počet uskutečněných školení, seminářů, workshopů, konferencí pořádaných Regionální radou a financovaných z technické pomoci ROP.</t>
  </si>
  <si>
    <t>711102</t>
  </si>
  <si>
    <t>Podíl počtu nezaměstnaných jeden rok a déle na celkové pracovní síle (v procentech), kde v čitateli je počet nezaměstnaných jeden rok a déle a ve jmenovateli je celkový počet osob s jediným nebo hlavním zaměstnáním plus celkový počet nezaměstnaných.</t>
  </si>
  <si>
    <t>520801</t>
  </si>
  <si>
    <t>Obecná míra nezaměstnanosti za region NUTS 2 muži</t>
  </si>
  <si>
    <t>Podíl počtu nezaměstnaných -mužů na celkové pracovní síle mužů (v procentech), kde čitatel i jmenovatel jsou ukazatele konstruované podle metodiky Eurostatu na základě doporučení Mezinárodní organizace práce (ILO).</t>
  </si>
  <si>
    <t>520802</t>
  </si>
  <si>
    <t>Obecná míra nezaměstnanosti za region NUTS 2 ženy</t>
  </si>
  <si>
    <t>Podíl počtu nezaměstnaných -žen na celkové pracovní síle žen (v procentech), kde čitatel i jmenovatel jsou ukazatele konstruované podle metodiky Eurostatu na základě doporučení Mezinárodní organizace práce (ILO).</t>
  </si>
  <si>
    <t>520905</t>
  </si>
  <si>
    <t>Průměr rozdílů ročních relativních migračních přírůstků podpořených měst a obcí za roky před přijetím a po přijetí podpory vážený počtem obyvatel sledovaných měst a obcí (celkem).</t>
  </si>
  <si>
    <t>511113</t>
  </si>
  <si>
    <t>Přírůstek/úbytek obyvatelstva v podpořených městech a obcích – migrací – města nad 50 000 obyvatel</t>
  </si>
  <si>
    <t xml:space="preserve">‰ </t>
  </si>
  <si>
    <t>Průměr rozdílů ročních relativních migračních přírůstků podpořených měst a obcí za roky před přijetím a po přijetí podpory vážený počtem obyvatel sledovaných měst a obcí (ve městech nad 50 000 obyvatel).</t>
  </si>
  <si>
    <t>511114</t>
  </si>
  <si>
    <t>Přírůstek/úbytek obyvatelstva v podpořených městech a obcích – migrací – města 5 000 – 50 000 obyvatel</t>
  </si>
  <si>
    <t>Průměr rozdílů ročních relativních migračních přírůstků podpořených měst a obcí za roky před přijetím a po přijetí podpory vážený počtem obyvatel sledovaných měst a obcí (ve městech od 5 000 - 50 000 obyvatel).</t>
  </si>
  <si>
    <t>511115</t>
  </si>
  <si>
    <t xml:space="preserve">Přírůstek/úbytek obyvatelstva v podpořených městech a obcích – migrací – města a obce do 5 000 obyvatel </t>
  </si>
  <si>
    <t>Průměr rozdílů ročních relativních migračních přírůstků podpořených měst a obcí za roky před přijetím a po přijetí podpory vážený počtem obyvatel sledovaných měst a obcí (ve městech a obcích do 5 000 obyvatel).</t>
  </si>
  <si>
    <t xml:space="preserve">Procento obyvatel ČR žijící na území, kde byly v daném roce překročeny stanovené denní nebo roční limitní hodnoty úrovně znečištění ovzduší pro ochranu zdraví lidí pro prachové částice velikostní frakce do 10 μm (PM10). Za překročení denní limitní úrovně znečištění ovzduší se považuje více než 35 překročení průměrné denní koncentrace 50 μg/m3 za kalendářní rok, za překročení roční limitní úrovně znečištění ovzduší se považuje překročení průměrné roční koncentrace 40 μg/m3, viz zákon o ochraně ovzduší č. 86/2002 Sb., ve znění pozdějších předpisů. </t>
  </si>
  <si>
    <t>MŽP</t>
  </si>
  <si>
    <t>653103</t>
  </si>
  <si>
    <t>Emise prekurzorů troposférického ozónu</t>
  </si>
  <si>
    <t>kilotuny / rok</t>
  </si>
  <si>
    <t>Celkové roční emise prekurzorů troposférického ozónu: VOC, NOx, CO a CH4 – kilotuny</t>
  </si>
  <si>
    <t>653104</t>
  </si>
  <si>
    <t>Snížení emisí primárních částic a prekurzorů sekundárních částic</t>
  </si>
  <si>
    <t>kilotuny/ rok</t>
  </si>
  <si>
    <t>653105</t>
  </si>
  <si>
    <t>Plocha obcí v oblastech se zhoršenou kvalitou ovzduší (OZKO) na území regionu</t>
  </si>
  <si>
    <t>PRIORITNÍ OSA: ROZVOJ PODNIKATELSKÉHO PROSTŘEDÍ</t>
  </si>
  <si>
    <t>516121</t>
  </si>
  <si>
    <t>710100</t>
  </si>
  <si>
    <t>Počet podpořených podniků v rámci projektů pro rozvoj podnikatelského prostředí</t>
  </si>
  <si>
    <t>KATEGORIZACE</t>
  </si>
  <si>
    <t>naplnění v době udržitelnosti</t>
  </si>
  <si>
    <t>ano</t>
  </si>
  <si>
    <t>520225</t>
  </si>
  <si>
    <t>Počet lůžek v hromadných ubytovacích zařízeních k 31.12 sledovaného roku. Lůžka v ubytovacích zařízeních udávají počet stálých lůžek, která slouží pro noční odpočinek hostů (bez lůžek příležitostných). Místa pro stany a karavany udávají počet stanovišť pro umístění stanů, obytných přívěsů a karavanů.</t>
  </si>
  <si>
    <t>630003</t>
  </si>
  <si>
    <t>Počet lůžek v hromadných ubytovacích zařízeních</t>
  </si>
  <si>
    <t>Podíl počtu lůžek v hromadných ubytovacích zařízeních regionu na ČR. Do indikátoru se nezapočítávají přistýlky, ale jen stálá lůžka.</t>
  </si>
  <si>
    <t>630100</t>
  </si>
  <si>
    <t>Počet nově vybudovaných nebo zrekonstruovaných lůžek celkem</t>
  </si>
  <si>
    <t>Počet podpořených projektů zaměřených na rekonstrukci a modernizaci míst sloužících pro rozvoj vzdělávání, soc.služeb a zdrav.péče, služby občanské vybavenosti, zařízení zájmové a volnočasové povahy, regeneraci a revitalizaci zanedbaných objektů a území ve městech s 5 000-50 tis.obyvateli. Ostatní města = podporovaná města mimo IPRM.</t>
  </si>
  <si>
    <t>511545</t>
  </si>
  <si>
    <t xml:space="preserve">Počet podpořených projektů zaměřených na podporu sociálních služeb </t>
  </si>
  <si>
    <t>Regionální čistý disponibilní důchod na obyvatele v PPCS (Standard kupní síly domácností tj. Parita kupní síly vztažená k výdajům na konečnou spotřebu domácností)</t>
  </si>
  <si>
    <t>552111</t>
  </si>
  <si>
    <t>Čistý disponibilní důchod na obyvatele v PPCS, EU 25 = 100</t>
  </si>
  <si>
    <t>Regionální čistý disponibilní důchod na obyvatele ve srovnání s průměrem EU 25 v %</t>
  </si>
  <si>
    <t>552112</t>
  </si>
  <si>
    <t>Čistý disponibilní důchod na obyvatele v PPCS, EU 27 = 100</t>
  </si>
  <si>
    <t>Regionální čistý disponibilní důchod na obyvatele ve srovnání s průměrem EU 27 v %</t>
  </si>
  <si>
    <t>Počet uskutečněných školení, seminářů, workshopů a konferencí s mezinárodní účastí</t>
  </si>
  <si>
    <t xml:space="preserve">Počet vozidel / den používajících podpořený úsek komunikace po 1. roce provozu stanovený odhadem na základě průzkumu. Metodiku průzkumu musí stanovit nebo odsouhlasit ŘO. </t>
  </si>
  <si>
    <t>MS, SM</t>
  </si>
  <si>
    <t>610105</t>
  </si>
  <si>
    <t>Délka nových a rekonstruovaných místních komunikací celkem</t>
  </si>
  <si>
    <t>Počet kilometrů nově vybudovaných a rekonstruovaných místních (městských) komunikací v regionu celkem</t>
  </si>
  <si>
    <t>JV, MS, SC, SM</t>
  </si>
  <si>
    <t>610106</t>
  </si>
  <si>
    <t>Délka nových místních (městských) komunikací celkem</t>
  </si>
  <si>
    <t>Počet kilometrů nově vybudovaných místních (městských) komunikací v regionu celkem</t>
  </si>
  <si>
    <t>JZ, SC</t>
  </si>
  <si>
    <t>610107</t>
  </si>
  <si>
    <t>Délka rekonstruovaných místních (městských) komunikací celkem</t>
  </si>
  <si>
    <t>ENVI 13</t>
  </si>
  <si>
    <t>návrh, ENVI 14</t>
  </si>
  <si>
    <t>ENVI 17</t>
  </si>
  <si>
    <t>JV, JZ, MS, SC, SM, SV</t>
  </si>
  <si>
    <t>610242</t>
  </si>
  <si>
    <t>Počet nově pořízených či zmodernizovaných objektů technické infrastruktury pro ekologická vozidla</t>
  </si>
  <si>
    <t>Počet nově vybudovaných nebo přestavěných objektů technické infrastruktury (plnírny plynu, měnírny el.proudu apod.) pro ekologická vozidla.</t>
  </si>
  <si>
    <t>610244</t>
  </si>
  <si>
    <t>Počet kilometrů nově vybudovaných, rekonstruovaných nebo jinak stavebně upravovaných cyklostezek a cyklotras. Cyklostezka je pozemní komunikace nebo její jízdní pás (nikoliv jen jízdní pruh) vyhrazená dopravní značkou pro jízdu na jízdním kole. Je určena pouze pro cyklistickou dopravu, automobilová a motocyklová doprava je z ní vyloučena. Naopak cyklotrasa není z hlediska zákona o pozemních komunikacích druh komunikace, ale jedná se o souvislé označení určité komunikace orientačním značením pro cyklisty.</t>
  </si>
  <si>
    <t>MS, SM, SV</t>
  </si>
  <si>
    <t>610113</t>
  </si>
  <si>
    <t>Délka nově vyznačených cyklotras</t>
  </si>
  <si>
    <t>Počet kilometrů nově vyznačených cyklotras. Cyklotrasa není na rozdíl od cyklostezky z hlediska zákona o pozemních komunikacích druh komunikace, ale jedná se o souvislé označení určité komunikace orientačním značením pro cyklisty.</t>
  </si>
  <si>
    <t>610114</t>
  </si>
  <si>
    <t>Délka rekonstruovaných cyklostezek a cyklotras</t>
  </si>
  <si>
    <t>Počet nově pořízených vozidel kolejové a trakční dopravy ve veřejné dopravě</t>
  </si>
  <si>
    <t>Počet nově pořízených vozidel kolejové a trakční dopravy ve veřejné dopravě (tramvaje, vlaky, trolejbusy)</t>
  </si>
  <si>
    <t>JV, JZ, MS, SC</t>
  </si>
  <si>
    <t>610247</t>
  </si>
  <si>
    <t>Počet nově pořízených nízkopodlažních vozidel ve veřejné dopravě</t>
  </si>
  <si>
    <t>Nově pořízené nízkopodlažní autobusy, trolejbusy, tramvaje, vlakové soupravy aj. (pro snadný nástup osob se sníženou mobilitou)</t>
  </si>
  <si>
    <t>JZ, SC, SV, SZ</t>
  </si>
  <si>
    <t>610248</t>
  </si>
  <si>
    <t>Podíl vozidel ve veřejné dopravě na ekologický pohon</t>
  </si>
  <si>
    <t>SC, SZ</t>
  </si>
  <si>
    <t>610249</t>
  </si>
  <si>
    <t>Počet nových nebo rekonstruovaných přestupních terminálů ve veřejné dopravě</t>
  </si>
  <si>
    <t>Počet nových nebo zrekonstruovaných přestupních terminálů veřejné hromadné dopravy</t>
  </si>
  <si>
    <t>610250</t>
  </si>
  <si>
    <t>Počet nových elektronických (řídících, informačních, odbavovacích) systémů ve veřejné hromadné dopravě</t>
  </si>
  <si>
    <t>Počet systémů (pro efektivní řízení a provoz veřejné hromadné dopravy.)</t>
  </si>
  <si>
    <t>610251</t>
  </si>
  <si>
    <t>Počet nových či modernizovaných parkovišť typu P+R, K+R, B+R v místech přechodu z IAD na VHD</t>
  </si>
  <si>
    <t>Počet kilometrů rekonstruovaných místních (městských) komunikací v regionu celkem</t>
  </si>
  <si>
    <t>610108</t>
  </si>
  <si>
    <t>Podíl nově zrekonstruovaných a nových silnic na celkové regionální síti silnic</t>
  </si>
  <si>
    <t>Podíl nově vybudovaných, zrekonstruovaných, modernizovaných nebo stavebně upravených dopravních komunikací na celkové délce regionální silniční sítě II.a III. třídy v %.</t>
  </si>
  <si>
    <t>JV,SC, SM, SV, SZ</t>
  </si>
  <si>
    <t>610109</t>
  </si>
  <si>
    <t>Délka nově vybudovaných nebo rekonstruovaných silničních obchvatů měst a obcí</t>
  </si>
  <si>
    <t>Délka nově vybudovaných nebo rekonstruovaných silničních obchvatů měst a obcí v km.</t>
  </si>
  <si>
    <t>JV, SC, SV, SZ, MS</t>
  </si>
  <si>
    <t>610110</t>
  </si>
  <si>
    <t>Délka nově vybudovaných cyklostezek a cyklotras</t>
  </si>
  <si>
    <t>Regionální odvětvová struktura HPH - sekundární sektor</t>
  </si>
  <si>
    <t>552023</t>
  </si>
  <si>
    <t>Regionální odvětvová struktura HPH - terciární sektor</t>
  </si>
  <si>
    <t>552100</t>
  </si>
  <si>
    <t xml:space="preserve">Čistý disponibilní důchod na obyvatele v b.c. (střední stav) </t>
  </si>
  <si>
    <t>Regionální čistý disponibilní důchod na obyvatele v Kč, b.c.Částka, kterou může obyvatel regionu věnovat na konečnou spotřebu, na úspory finančních aktiv a na akumulaci hmotných i nehmotných aktiv. Ukazatel naznačuje úroveň materiálního bohatství domácností trvale bydlících v jednotlivých regionech.</t>
  </si>
  <si>
    <t>552101</t>
  </si>
  <si>
    <t>Čistý disponibilní důchod na obyvatele v b.c. ČR = 100</t>
  </si>
  <si>
    <t>Regionální čistý disponibilní důchod na obyvatele ve srovnání s průměrem ČR v %. Čistý disponibilní důchod představuje výsledek běžných příjmů a výdajů (běžných transakcí), prvotního a druhotného rozdělení důchodů; výslovně vylučuje kapitálové transfery, reálné zisky a ztráty z držby a následky takových událostí, jako jsou přírodní pohromy. Na rozdíl od hrubého disponibilního důchodu nezahrnuje spotřebu fixního kapitálu.</t>
  </si>
  <si>
    <t>552110</t>
  </si>
  <si>
    <t>Čistý disponibilní důchod na obyvatele v PPCS</t>
  </si>
  <si>
    <t>PPCS</t>
  </si>
  <si>
    <t>JZ, MS, SC, SV, SZ, (SM, JV)</t>
  </si>
  <si>
    <t>Nárůst přepravních výkonů veřejné osobní dopravy</t>
  </si>
  <si>
    <t>Nárůst přepravních výkonů veřejné osobní dopravy v %.</t>
  </si>
  <si>
    <t>610210</t>
  </si>
  <si>
    <t>Přírůstek počtu obyvatel obcí zapojených do IDS</t>
  </si>
  <si>
    <t>Součet počtu obyvatel v obcích, které byly nově zapojeny do rozšířeného integrovaného dopravního systému (IDS) od 1.1.2007 (výkaz ČSÚ). Zdrojem indikátoru je KODIS/KÚ.</t>
  </si>
  <si>
    <t>610211</t>
  </si>
  <si>
    <t>Počet obcí zapojených do IDS</t>
  </si>
  <si>
    <t>JV, JZ, MS, SZ</t>
  </si>
  <si>
    <t>610212</t>
  </si>
  <si>
    <t>Počet obyvatel obsluhovaných zlepšenou veřejnou dopravou</t>
  </si>
  <si>
    <t>Počet obyvatel, kterým je dostupná zlepšená veřejná doprava (zlepšení vozových parků, rekonstruované zastávky a přístupy k nim, signalizace atd.), bez ohledu na to, zda ji budou využívat.</t>
  </si>
  <si>
    <t>610221</t>
  </si>
  <si>
    <t>Počty spojů veřejné linkové dopravy provozovaných v režimu závazku veřejné služby na základě výběrového řízení</t>
  </si>
  <si>
    <t>Počet spojů veřejné linkové dopravy provozovaných v režimu závazku veřejné služby.</t>
  </si>
  <si>
    <t>610230</t>
  </si>
  <si>
    <t>Počet obyvatel na 1 lékaře</t>
  </si>
  <si>
    <t>552121</t>
  </si>
  <si>
    <t>Tvorba hrubého fixního kapitálu na obyvatele v Kč, b.c.</t>
  </si>
  <si>
    <t>Tvorba regionálního hrubého fixního kapitálu na obyvatele v Kč, b.c.</t>
  </si>
  <si>
    <t>PRIORITNÍ OSA: DOPRAVNÍ DOSTUPNOST</t>
  </si>
  <si>
    <t>610100</t>
  </si>
  <si>
    <t>Délka nových a rekonstruovaných silnic II. a III. třídy celkem</t>
  </si>
  <si>
    <t>Km</t>
  </si>
  <si>
    <t>610241</t>
  </si>
  <si>
    <t>Počet nově pořízených ekologických vozidel ve veřejné dopravě</t>
  </si>
  <si>
    <t>Přírůstek tržeb subjektů, které získaly podporu</t>
  </si>
  <si>
    <t>Počet nově otevřených sítí v oblastech postižených selháním trhu</t>
  </si>
  <si>
    <t xml:space="preserve">JV, JZ, MS, SM, SV, SZ, SC </t>
  </si>
  <si>
    <t>Počet nově otevřených sítí. Otevřená síť je výstup telekomunikačního zařízení, určeného k přenosu digitálního signálu, který pokrývá území intravilánu obce nebo více obcí a patří provozovateli, jenž za nediskriminačních podmínek umožňuje přístup ostatním provozovatelům telekomunikačních služeb, v odůvodněných případech i konečným uživatelům.</t>
  </si>
  <si>
    <t>Navýšení tržeb podniků (soukromých subjektů) podpořených v rámci oblastí podpory zaměřených na cestovní ruch v %.</t>
  </si>
  <si>
    <t>632200</t>
  </si>
  <si>
    <t>Počet zrekonstruovaných památkových objektů</t>
  </si>
  <si>
    <t>Počet rekonstruovaných a zpřístupněných památkových objektů (včetně technických památek), které byly opraveny v rámci projektů. Památkový objekt je takový objekt, který je součástí registru MK - Ústřední seznam kulturních památek ČR.</t>
  </si>
  <si>
    <t>JV, JZ, MS, SC, SM, SV, SZ, OPPK</t>
  </si>
  <si>
    <t>632201</t>
  </si>
  <si>
    <t>Počet zrestaurovaných movitých kulturních památek</t>
  </si>
  <si>
    <t>Počet zrestaurovaných movitých kulturních památek. Rozumí se movité kulturní památky uvedené v registru MK - Ústřední seznam kulturních památek ČR. Movitou kulturní památkou nejsou dle $119/2 občanského zákoníku pozemky a stavby spojené se zemí pevným základem.</t>
  </si>
  <si>
    <t>632205</t>
  </si>
  <si>
    <t>Plocha podpořených památkových objektů</t>
  </si>
  <si>
    <t>Počet m2 užitné plochy rekonstruovaných nebo nově vybavených památkových objektů. Památkový objekt je takový objekt, který je součástí registru MK- Ústřední seznam kulturních památek ČR.</t>
  </si>
  <si>
    <t>632300</t>
  </si>
  <si>
    <t>Počet nových a technicky zhodnocených objektů turistické infrastruktury</t>
  </si>
  <si>
    <t>Počet nových a technicky zhodnocených objektů turistické infrastruktury (např. ubytovací zařízení, turistické informační centrum, zoologická zahrada, skanzen, lyžařský vlek).</t>
  </si>
  <si>
    <t>632310</t>
  </si>
  <si>
    <t>Počet návštěvníků nové a zrekonstruované turistické infrastruktury</t>
  </si>
  <si>
    <t>Počet uskutečněných školení, seminářů, workshopů, konferencí s mezinárodní účastí pořádaných Regionální radou a financovaných z technické pomoci ROP.</t>
  </si>
  <si>
    <t>711105</t>
  </si>
  <si>
    <t>Počet účastníků školení a seminářů</t>
  </si>
  <si>
    <t>Počet účastníků uskutečněných školení, seminářů, workshopů, konferencí financovaných z technické pomoci.</t>
  </si>
  <si>
    <t>711500</t>
  </si>
  <si>
    <t>Počet účastí na zahraničních akcích zaměřených na prohlubování znalostí a výměnu informací</t>
  </si>
  <si>
    <t xml:space="preserve">Počet osob, které se zúčastnily zahraničních akcích zaměřených na prohlubování znalostí a výměnu informací. </t>
  </si>
  <si>
    <t>711600</t>
  </si>
  <si>
    <t>Počet osob, které se zúčastnily vzdělávacích kurzů celkem</t>
  </si>
  <si>
    <t>Počet osob, které se zúčastnily vzdělávacích kurzů pořádaných Regionální radou a financovaných z technické pomoci ROP</t>
  </si>
  <si>
    <t>711601</t>
  </si>
  <si>
    <t>Počet osob, které se zúčastnily vzdělávacích kurzů zaměřených na posílení absorpční kapacity</t>
  </si>
  <si>
    <t>Počet osob, které se zúčastnily vzdělávacích kurzů na posílení absorpční kapacity.</t>
  </si>
  <si>
    <t>711900</t>
  </si>
  <si>
    <t>Počet proškolených osob</t>
  </si>
  <si>
    <t>Počet osob, které se zúčastnily vzdělávacích kurzů v rámci technické pomoci, ukončily tyto kurzy předepsaným způsobem a získaly osvědčení nebo certifikát o absolvování.</t>
  </si>
  <si>
    <t>712100</t>
  </si>
  <si>
    <t>Výdaje na zabezpečení monitorovacího systému celkem</t>
  </si>
  <si>
    <t>Výdaje na technické řešení rozvoje monitorovacího systému (IS Monit, IS Benefit) v Kč.</t>
  </si>
  <si>
    <t>JZ, SM</t>
  </si>
  <si>
    <t>712501</t>
  </si>
  <si>
    <t>Počet uskutečněných kontrol čerpání finančních prostředků</t>
  </si>
  <si>
    <t>Počet uskutečněných ex-ante, interim a ex-post kontrol u realizátorů projektů a všech složek čerpajících finanční prostředky. Zahrnuje jen fyzické kontroly na místě realizace projektů.</t>
  </si>
  <si>
    <t>JV, JZ, SV</t>
  </si>
  <si>
    <t>712502</t>
  </si>
  <si>
    <t>610125</t>
  </si>
  <si>
    <t>Míra nehodovosti na silnicích II. a III. tříd v regionu - vývoj počtu nehod v %</t>
  </si>
  <si>
    <t>Regionální sektorová struktura hrubé přidané hodnoty dle OKEČ v %</t>
  </si>
  <si>
    <t>552022</t>
  </si>
  <si>
    <t>Počet kilometrů nových, rekonstruovaných nebo jinak stavebně upravovaných cyklostezek. Cyklostezka je pozemní komunikace nebo její jízdní pás (nikoliv jen jízdní pruh) vyhrazená dopravní značkou pro jízdu na jízdním kole. Je určena pouze pro cyklistickou dopravu, automobilová a motocyklová doprava je z ní vyloučena.</t>
  </si>
  <si>
    <t>611105</t>
  </si>
  <si>
    <t>Počet uživatelů nových cyklo a hippo stezek po 1. roce provozu</t>
  </si>
  <si>
    <t xml:space="preserve">Průměrný počet uživatelů nových cyklo a hippo stezek po 1. roce provozu za den - zdroj průzkum / evaluační studie </t>
  </si>
  <si>
    <t>610121</t>
  </si>
  <si>
    <t>Míra nehodovosti v regionu - počet nehod</t>
  </si>
  <si>
    <t>Počet nehod na 10 000 aut v silničním provozu v regionu za referenční období.</t>
  </si>
  <si>
    <t>Policie ČR</t>
  </si>
  <si>
    <t>610122</t>
  </si>
  <si>
    <t>Počet návštěvníků podpořených památkových objektů. Památkový objekt je takový objekt, který je součástí registru MK- Ústřední seznam kulturních památek ČR.</t>
  </si>
  <si>
    <t>Počet nových či modernizovaných parkovišť typu P+R, K+R, B+R v místech přechodu z individuální automobilové dopravy na veřejnou hromadnou dopravu. Jedná se o parkoviště, resp. výstupní a nástupní místa řešící návaznost individuální dopravy, typu park and ride, kiss and ride a bike and ride na veřejnou hromadnou dopravu.</t>
  </si>
  <si>
    <t>610252</t>
  </si>
  <si>
    <t>Počet nově vybudovaných a rekonstruovaných zastávek ve veřejné dopravě</t>
  </si>
  <si>
    <t>Počet nových nebo zrekonstruovaných zastávek ve veřejné hromadné dopravě.</t>
  </si>
  <si>
    <t>610301</t>
  </si>
  <si>
    <t>Počet upravených regionálních letišť</t>
  </si>
  <si>
    <t>JV, JZ, MS, SM, SV, SZ</t>
  </si>
  <si>
    <t>610302</t>
  </si>
  <si>
    <t>Počet nových či modernizovaných odbavovacích terminálů</t>
  </si>
  <si>
    <t>Počet odbavovacích terminálů, které byly v rámci projektů vybudovány, rekonstruovány, modernizovány pro vyšší efektivnost odbavení.</t>
  </si>
  <si>
    <t>610303</t>
  </si>
  <si>
    <t>Nákup zařízení na zlepšení technického a bezpečnostního vybavení regionálních letišť</t>
  </si>
  <si>
    <t>Délka nové nebo modernizované tramvajové a trolejbusové trati celkem</t>
  </si>
  <si>
    <t>610240</t>
  </si>
  <si>
    <t>Počet nově pořízených vozidel ve veřejné dopravě celkem</t>
  </si>
  <si>
    <t>Počet nově pořízených vozidel pro veřejnou hromadnou dopravu.</t>
  </si>
  <si>
    <t>SC</t>
  </si>
  <si>
    <t>JZ, JV, MS</t>
  </si>
  <si>
    <t>Počet podpořených podniků cestovního ruchu</t>
  </si>
  <si>
    <t xml:space="preserve">Počet podniků (soukromých subjektů) podpořených v rámci oblastí podpory zaměřených na cestovní ruch. Každý podpořený podnik se uvádí v rámci programového období 2007-2013 pouze jednou. </t>
  </si>
  <si>
    <t>632111</t>
  </si>
  <si>
    <t>Počet obyvatel žijících v oblasti s překročenými limity hluku podle hlukových map</t>
  </si>
  <si>
    <t>Počet obyvatel</t>
  </si>
  <si>
    <t>Zahraniční návštěvníci v regionu - počet přenocování</t>
  </si>
  <si>
    <t>630501</t>
  </si>
  <si>
    <t>Turisté v regionu - počet osob</t>
  </si>
  <si>
    <t>Počet zahraničních turistů - hostů v hromadných ubytovacích zařízeních v regionu. Turistou je každá osoba, které v regionu alespoň jednou přenocuje.</t>
  </si>
  <si>
    <t>630502</t>
  </si>
  <si>
    <t>Návštěvníci v regionu - počet přenocování</t>
  </si>
  <si>
    <t>Celkový počet přenocování hostů v ubytovacích zařízeních za rok. Počet přenocování se rovná součinu počtu hostů a průměrného počtu přenocování.</t>
  </si>
  <si>
    <t>630503</t>
  </si>
  <si>
    <t xml:space="preserve">Průměrná doba pobytu </t>
  </si>
  <si>
    <t>Průměrný počet dnů pobytu turistů v hromadných ubytovacích zařízeních. Hodnota je vždy o jednotku vyšší než průměrný počet přenocování.</t>
  </si>
  <si>
    <t>Czechtourism</t>
  </si>
  <si>
    <t>JV, SC</t>
  </si>
  <si>
    <t>631101</t>
  </si>
  <si>
    <t>Využití kapacity ubytovacích zařízení - čisté využití lůžek</t>
  </si>
  <si>
    <t xml:space="preserve">Počet návštěvníků podpořených objektů turistické infrastruktury a objektů využívaných převážně pro účely cestovního ruchu za rok.   </t>
  </si>
  <si>
    <t>632210</t>
  </si>
  <si>
    <t>Počet návštěvníků památkových objektů celkem</t>
  </si>
  <si>
    <t>640105</t>
  </si>
  <si>
    <t>Investice do vybavení strojním a přístrojovým zařízením ve školách a učilištích</t>
  </si>
  <si>
    <t>Počet realizovaných konferencí a seminářů o cestovním ruchu</t>
  </si>
  <si>
    <t>633111</t>
  </si>
  <si>
    <t>Počet vytvořených produktů pro orientaci a směrování návštěvníků</t>
  </si>
  <si>
    <t>Zahrnuje např. informační zařízení, naučné stezky, vyznačené turistické okruhy apod.</t>
  </si>
  <si>
    <t>633112</t>
  </si>
  <si>
    <t>Počet nově vybudovaných atraktivit CR</t>
  </si>
  <si>
    <t>Počet nově vybudovaných atraktivit CR. Atraktivitou se rozumí provoz služby či zařízení, které zvyšují potenciál cestovního ruchu v regionu a je příčinou růstu počtu návštěvníků.</t>
  </si>
  <si>
    <t>633113</t>
  </si>
  <si>
    <t>Délka nově vybudovaných turistických tras</t>
  </si>
  <si>
    <t>Počet kilometrů nově vzniklých či označených turistických tras.</t>
  </si>
  <si>
    <t>633114</t>
  </si>
  <si>
    <t xml:space="preserve">Vybudování nového přístupu k atraktivitě CR nebo vybudování nové parkovací kapacity ve středisku CR </t>
  </si>
  <si>
    <t>Vybudování nového přístupu k atraktivitě CR nebo vybudování nové parkovací kapacity ve středisku CR. Počet aktivit vedoucích ke zvýšení dostupnosti atraktivity cestovního ruchu – příjezdová cesta, parkoviště aj.</t>
  </si>
  <si>
    <t>PRIORITNÍ OSA: UDRŽITELNÝ ROZVOJ MĚST A VENKOVSKÝCH OBLASTÍ</t>
  </si>
  <si>
    <t>511531</t>
  </si>
  <si>
    <t>Počet podpořených projektů zaměřených na podporu sociálních služeb.</t>
  </si>
  <si>
    <t>511546</t>
  </si>
  <si>
    <t>Počet podpořených projektů zaměřených na podporu kultury a volnočasových aktivit</t>
  </si>
  <si>
    <t>Počet nově vzniklých subjektů destinačního managementu, tj. organizací zaměřených na management destinace v oblasti vytváření a prosazení destinace a jejích produktů cestovního ruchu na trhu.</t>
  </si>
  <si>
    <t>632102</t>
  </si>
  <si>
    <t>Počet nově certifikovaných ubytovacích zařízení v cestovním ruchu</t>
  </si>
  <si>
    <t>Plocha regenerovaného a revitalizovaného území vybavenosti v oblasti sportu, rekreace a lázeňství</t>
  </si>
  <si>
    <r>
      <t>m</t>
    </r>
    <r>
      <rPr>
        <vertAlign val="superscript"/>
        <sz val="8"/>
        <rFont val="Arial"/>
        <family val="2"/>
        <charset val="238"/>
      </rPr>
      <t>2</t>
    </r>
  </si>
  <si>
    <t>650202</t>
  </si>
  <si>
    <t>Počet nových a zrekonstruovaných vzdělávacích zařízení a počet zařízení nově se vzdělávacím účelem</t>
  </si>
  <si>
    <t xml:space="preserve">Počet nových a zrekonstruovaných objektů sloužících pro poskytování služeb vzdělávání a objektů, které po rekonstrukci nabyly účel pro poskytování služeb vzdělávání. </t>
  </si>
  <si>
    <t>650203</t>
  </si>
  <si>
    <t>Počet zrekonstruovaných zdravotnických zařízení a počet zařízení nově se zdravotnickým účelem</t>
  </si>
  <si>
    <t>Počet zrekonstruovaných objektů sloužících pro poskytování zdravotnických služeb a objektů, které po rekonstrukci nabyly účel pro poskytování zdravotnických služeb.</t>
  </si>
  <si>
    <t>650204</t>
  </si>
  <si>
    <t>Počet nových a zrekonstruovaných zařízení v oblasti sociální integrace a počet zařízení nově s účelem v oblasti sociální integrace</t>
  </si>
  <si>
    <t>Počet nových a zrekonstruovaných objektů sloužících pro poskytování služeb v oblasti sociální integrace a objektů, které po rekonstrukci nabyly účel pro poskytování služeb v oblasti sociální integrace.</t>
  </si>
  <si>
    <t>650205</t>
  </si>
  <si>
    <t>Počet nových a zrekonstruovaných zařízení pro volnočasové aktivity a počet zařízení nově s účelem pro volnočasové aktivity</t>
  </si>
  <si>
    <t>Počet kilometrů nově vyznačených, rekonstruovaných nebo jinak stavebně upravovaných cyklotras. Cyklotrasa není na rozdíl od cyklostezky z hlediska zákona o pozemních komunikacích druh komunikace, ale jedná se o souvislé označení určité komunikace orientačním značením pro cyklisty.</t>
  </si>
  <si>
    <t>610124</t>
  </si>
  <si>
    <t>Počet dosud necertifikovaných ubytovacích zařízení, která v rámci projektu obdrží certifikát dle kritérií Oficiální jednotné klasifikace ubytovacích zařízení České republiky nebo dle kritérií Doporučeného standardu ubytovacích služeb (ubytování v soukromí, kempy a chatové osady, turistické ubytovny).</t>
  </si>
  <si>
    <t>JV, JZ, MS</t>
  </si>
  <si>
    <t>632103</t>
  </si>
  <si>
    <t>Počet nových a zrekonstruovaných ubytovacích zařízení celkem</t>
  </si>
  <si>
    <t>Počet nových nebo zkvalitněných hromadných ubytovacích zařízení. Za zkvalitněné zařízení se považuje jeho rekonstrukce s cílem zvýšení standardu a kvality ubytování. Žadatel v žádosti prokáže, jakým způsobem zrekonstruuje ubytovací zařízení dle požadavků ŘO. Pro tento popis použije parametry „Oficiální jednotné klasifikace ubytovacích zařízení České republiky 2006-2009“ a prokáže trvalé zvýšení standardu oproti stávajícímu stavu.</t>
  </si>
  <si>
    <t>632105</t>
  </si>
  <si>
    <t>JV, JZ, SC, SV</t>
  </si>
  <si>
    <t>Počet nových a zrekonstruovaných objektů sloužících pro poskytování služeb v oblasti volnočasových aktivit a objektů, které po rekonstrukci nabyly účel pro poskytování služeb v oblasti volnočasových aktivit.</t>
  </si>
  <si>
    <t>650250</t>
  </si>
  <si>
    <t>Počet regenerovaných, revitalizovaných a nových objektů ve městech</t>
  </si>
  <si>
    <t>Počet regenerovaných, revitalizovaných a nových objektů občanské vybavenosti v obcích nad 5000 obyvatel. Objektem se rozumí soubor stavebních objektů a provozních celků, které tvoří jeden funkční celek a jednu investiční akci.</t>
  </si>
  <si>
    <t>650255</t>
  </si>
  <si>
    <t>Počet regenerovaných, revitalizovaných a nových objektů ve venkovských oblastech</t>
  </si>
  <si>
    <t>633105</t>
  </si>
  <si>
    <t>610243</t>
  </si>
  <si>
    <t>Plocha podpořených objektů vybavenosti v oblasti sportu, rekreace a lázeňství</t>
  </si>
  <si>
    <t xml:space="preserve">Počet m2 užitné plochy nově vybudovaných, rekonstruovaných nebo nově vybavených objektů vybavenosti v oblasti sportu, rekreace a lázeňství. </t>
  </si>
  <si>
    <t>632518</t>
  </si>
  <si>
    <t>ha</t>
  </si>
  <si>
    <t>Počet m2 užitné plochy objektu, který bude v rámci realizace projektu rekonstruován/revitalizován/regenerován a bude sloužit pro sociální služby a zdravotní péči ve městech (obcích nad 5000 obyvatel včetně).Tento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</si>
  <si>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651104</t>
  </si>
  <si>
    <t>Plocha regenerovaných a revitalizovaných objektů zájmové a volnočasové povahy (města)</t>
  </si>
  <si>
    <t>Celkový počet přenocování zahraničních hostů v ubytovacích zařízeních za rok. Počet přenocování se rovná součinu počtu hostů a průměrného počtu přenocování.</t>
  </si>
  <si>
    <t>632100</t>
  </si>
  <si>
    <t>Plocha podpořených ubytovacích zařízení celkem</t>
  </si>
  <si>
    <t xml:space="preserve">Počet m2 užitné plochy nově vybudovaných, rekonstruovaných nebo nově vybavených objektů ubytovacích zařízení.   </t>
  </si>
  <si>
    <t>632101</t>
  </si>
  <si>
    <t>Frekvence</t>
  </si>
  <si>
    <t>R</t>
  </si>
  <si>
    <t>Q/R</t>
  </si>
  <si>
    <t>M</t>
  </si>
  <si>
    <t>Počet podpořených projektů na rozvoj (zvyšující atraktivitu) - vybraných měst</t>
  </si>
  <si>
    <t>511541</t>
  </si>
  <si>
    <t>Počet podpořených projektů na ostatní města</t>
  </si>
  <si>
    <t>511543</t>
  </si>
  <si>
    <t>Počet podpořených projektů na ostatní města - města 5-50 tis. obyv.</t>
  </si>
  <si>
    <t>Plocha nově vybudovaných objektů celkem</t>
  </si>
  <si>
    <t>Počet m2 užitné plochy nově vybudovaných objektů občanské vybavenosti. Tento indikátor lze naplnit pouze v souvislosti s výstavbou (nedá se tedy použít, pokud dojde pouze k pořízení vybavení objektu).</t>
  </si>
  <si>
    <t>651201</t>
  </si>
  <si>
    <t>Plocha nově vybudovaných objektů pro zájmové a volnočasové aktivity</t>
  </si>
  <si>
    <t>Počet m2 užitné plochy nově vybudovaných objektů pro zájmové a volnočasové aktivity. Tento indikátor lze naplnit pouze v souvislosti s výstavbou (nedá se tedy použít, pokud dojde pouze k pořízení vybavení objektu).</t>
  </si>
  <si>
    <t>651202</t>
  </si>
  <si>
    <t>Plocha nově vybudovaných objektů pro sociální služby</t>
  </si>
  <si>
    <t>Počet m2 užitné plochy nově vybudovaných objektů pro sociální služby. Tento indikátor lze naplnit pouze v souvislosti s výstavbou (nedá se tedy použít, pokud dojde pouze k pořízení vybavení objektu).</t>
  </si>
  <si>
    <t>651203</t>
  </si>
  <si>
    <t>Plocha nově vybudovaných objektů pro vzdělávání</t>
  </si>
  <si>
    <t>Počet m2 užitné plochy nově vybudovaných objektů pro vzdělávání. Tento indikátor lze naplnit pouze v souvislosti s výstavbou (nedá se tedy použít, pokud dojde pouze k pořízení vybavení objektu).</t>
  </si>
  <si>
    <t>651204</t>
  </si>
  <si>
    <t>Plocha nově vybudovaných objektů pro zdravotnictví</t>
  </si>
  <si>
    <t xml:space="preserve">Výměra všech ploch v hektarech, které byly regenerovány z nevyužitých, opuštěných nebo zanedbaných prostor realizací projektu. Indikátor zahrnuje také revitalizované plochy pro zvýšení atraktivity obce. V případě regenerace území včetně objektů může být do indikátoru započítána zastavěná plocha regenerovaného nebo rekonstruovaného objektu. </t>
  </si>
  <si>
    <t>JV, JZ, SM, SV</t>
  </si>
  <si>
    <t>650101</t>
  </si>
  <si>
    <t>Plocha regenerovaného a revitalizovaného území - ve městech</t>
  </si>
  <si>
    <t>651101</t>
  </si>
  <si>
    <t>Plocha regenerovaných a revitalizovaných objektů určených pro rozvoj vzdělávání (města)</t>
  </si>
  <si>
    <t>651102</t>
  </si>
  <si>
    <t>Plocha regenerovaných a revitalizovaných objektů pro služby OVS (města)</t>
  </si>
  <si>
    <t>Počet m2 užitné plochy objektu pro občanskou vybavenost (OVS), které nelze zařadit do indikátorů č. 651 101, 651 103, 651 104 ve městech (obcích nad 5000 obyvatel včetně).Tento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</si>
  <si>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JZ, MS, SV</t>
  </si>
  <si>
    <t>651103</t>
  </si>
  <si>
    <t>Plocha regenerovaných a revitalizovaných objektů pro sociální služby a zdravotní péči (města)</t>
  </si>
  <si>
    <t>JZ, MS, SC, SV, JV</t>
  </si>
  <si>
    <t>Počet  modernizovaných vozidel ve veřejné dopravě celkem</t>
  </si>
  <si>
    <t>Počet  modernizovaných vozidel ve veřejné dopravě celkem.</t>
  </si>
  <si>
    <t>SC, JV</t>
  </si>
  <si>
    <t>MS, JV</t>
  </si>
  <si>
    <t>Počet podpořených kulturních akcí</t>
  </si>
  <si>
    <t>Počet m2 užitné plochy nově vybudovaných objektů pro služby OVS (ostatní občanská vybavenost). Jedná se o objekty, které nelze zařadit do ostatních definovaných indikátorů č. 651201, 651202, 651203, 651204, 651207 a 651209. Tento indikátor lze naplnit pouze v souvislosti s výstavbou (nedá se tedy použít, pokud dojde pouze k pořízení vybavení objektu).</t>
  </si>
  <si>
    <t>JZ, MS</t>
  </si>
  <si>
    <t>651209</t>
  </si>
  <si>
    <t>Plocha nově vybudovaných objektů pro sociální služby a zdravotní péči</t>
  </si>
  <si>
    <t>520221</t>
  </si>
  <si>
    <t>SC, SM, SV</t>
  </si>
  <si>
    <t>520212</t>
  </si>
  <si>
    <t>Počet nově vytvořených pracovních míst v rámci projektů na rozvoj cestovního ruchu</t>
  </si>
  <si>
    <t>520211</t>
  </si>
  <si>
    <t>Počet nově vytvořených pracovních míst v rámci projektů na dopravní dostupnost</t>
  </si>
  <si>
    <t>SV, SC</t>
  </si>
  <si>
    <t>JV, SM, SV, SC</t>
  </si>
  <si>
    <t>SV, SZ, JV, MS</t>
  </si>
  <si>
    <t>JV, MS, SC, SM, SV</t>
  </si>
  <si>
    <t>520101</t>
  </si>
  <si>
    <t>Počet nově vytvořených pracovních míst pro muže</t>
  </si>
  <si>
    <t>JV, JZ, MS, SM, SV</t>
  </si>
  <si>
    <t>520102</t>
  </si>
  <si>
    <t>Počet nově vytvořených pracovních míst pro ženy</t>
  </si>
  <si>
    <t>520213</t>
  </si>
  <si>
    <t>Počet nově vytvořených pracovních míst v rámci projektů na udržitelný rozvoj měst</t>
  </si>
  <si>
    <t>JV, JZ, SC, SM, SV</t>
  </si>
  <si>
    <t>520215</t>
  </si>
  <si>
    <t>Počet nově vytvořených pracovních míst v rámci projektů na udržitelný rozvoj venkovských oblastí (obcí)</t>
  </si>
  <si>
    <t>Roční přírůstek stěhováním - migrační saldo</t>
  </si>
  <si>
    <t>14/16</t>
  </si>
  <si>
    <t>Též střední délka života (ex), vyjadřuje počet roků, které pravděpodobně ještě prožije osoba právě 0-letá za předpokladu, že po celou dobu jejího dalšího života se nezmění řád vymírání, zjištěný úmrtnostní tabulkou. Střední délka života je počítána jako podíl počtu let života, které má tabulková generace v daném věku před sebou (Tx) a tabulkového počtu dožívajících (lx) ex=Tx/lx. Tyto údaje je možno získat pouze při výpočtu kompletní úmrtnostní tabulky.</t>
  </si>
  <si>
    <t>531202</t>
  </si>
  <si>
    <t>Naděje na dožití při narození - ženy</t>
  </si>
  <si>
    <t>531210</t>
  </si>
  <si>
    <t>Index stáří</t>
  </si>
  <si>
    <t xml:space="preserve">Poměr počtu obyvatel ve věku nad 65 a více let na 100 obyvatel ve věkové skupině 0-14 let </t>
  </si>
  <si>
    <t>SM, SV</t>
  </si>
  <si>
    <t xml:space="preserve">Index vzdělanosti </t>
  </si>
  <si>
    <t xml:space="preserve">Podíl součtu středoškolsky vzdělaných obyvatel s maturitou (SŠmat) a vysokoškolsky vzdělaných obyvatel s trojnásobnou váhou (3*VŠ) na celkovém počtu obyvatel ve věku 15 a více let. </t>
  </si>
  <si>
    <t>531300</t>
  </si>
  <si>
    <t>Podíl obyvatel se vzděláním středním s maturitou</t>
  </si>
  <si>
    <t>Podíl obyvatel ve věku 15 a více let se vzděláním středním s maturitou na populaci ve věku 15 a více let v %</t>
  </si>
  <si>
    <t>531301</t>
  </si>
  <si>
    <t xml:space="preserve">Podíl obyvatel s vysokoškolským vzděláním </t>
  </si>
  <si>
    <t>Podíl obyvatel ve věku 15 a více let s vysokoškolským vzděláním na populaci ve věku 15 a více let v %</t>
  </si>
  <si>
    <t>531302</t>
  </si>
  <si>
    <t>Počet obyvatel s vysokoškolským vzděláním</t>
  </si>
  <si>
    <t>Počet obyvatel ve věkové skupině 15+ s vysokoškolským vzděláním</t>
  </si>
  <si>
    <t>531400</t>
  </si>
  <si>
    <t>Počet míst v zařízeních sociální péče</t>
  </si>
  <si>
    <t>Podíl počtu míst v zařízeních sociální péče regionu na ČR. Údaje o počtu míst v zařízeních sociální péče vycházejí ze skutečného rozmístění jednotlivých zařízení či jejich detašovaných pracovišť dle dat ČSÚ.</t>
  </si>
  <si>
    <t>531500</t>
  </si>
  <si>
    <t xml:space="preserve">Počet obcí  </t>
  </si>
  <si>
    <t>Počet obcí na území regionu.</t>
  </si>
  <si>
    <t>531311</t>
  </si>
  <si>
    <t>Podíl obyvatel měst</t>
  </si>
  <si>
    <t>Plocha revitalizovaných nevyužívaných nebo zanedbaných areálů (brownfields) ve venkovských oblastech</t>
  </si>
  <si>
    <t>651500</t>
  </si>
  <si>
    <t>Plocha regenerovaných a revitalizovaných objektů ve venkovských oblastech celkem</t>
  </si>
  <si>
    <t>651501</t>
  </si>
  <si>
    <t>Plocha regenerovaných a revitalizovaných objektů určených pro vzdělávání (venkov)</t>
  </si>
  <si>
    <t>Počet m2 užitné plochy objektů, které byly v rámci realizace projektu rekonstruovány, revitalizovány a regenerovány a budou sloužit pro účely vzdělávání obyvatelstva ve venkovských oblastech = obce v rozmezí 500-4 999 obyvatel.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</si>
  <si>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651502</t>
  </si>
  <si>
    <t>Plocha regenerovaných a revitalizovaných objektů pro služby OVS (venkov)</t>
  </si>
  <si>
    <t>516113</t>
  </si>
  <si>
    <t>Celkové realizované způsobilé výdaje na realizaci projektů v tis. Kč</t>
  </si>
  <si>
    <t>Celkový přírůstek počtu obyvatel na 1000 obyvatel středního stavu</t>
  </si>
  <si>
    <t>531102</t>
  </si>
  <si>
    <t>Plocha nově vybudovaných nebo rekonstruovaných objektů v rámci brownfields</t>
  </si>
  <si>
    <t>Počet m2 užité plochy objektů, které byly v rámci realizace projektu nově vybudovány,  rekonstruovány, revitalizovány a regenerovány v rámci areálů brownfields. Tento indikátoru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</si>
  <si>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652004</t>
  </si>
  <si>
    <t>Upravená plocha v bezprostředním okolí areálů a objektů brownfields</t>
  </si>
  <si>
    <t>Počet hektarů upravené plochy v bezprostředním okolí areálů a objektů brownfields např. výsadba zeleně, rekultivace krajiny atd.</t>
  </si>
  <si>
    <t>652010</t>
  </si>
  <si>
    <t>Délka rekonstruovaných popř. nově vybudovaných vnitřních komunikací v rámci brownfields</t>
  </si>
  <si>
    <t>Počet kilometrů nových či opravených komunikací v rámci areálu brownfields.</t>
  </si>
  <si>
    <t>652011</t>
  </si>
  <si>
    <t>Délka rekonstruovaných popř. nově vybudovaných komunikací napojujících brownfields nebo průmyslové zóny do 5 ha na páteřní komunikace</t>
  </si>
  <si>
    <t>Délka rekonstruovaných popř. nově vybudovaných komunikací napojujících brownfields na hlavní veřejné komunikace a tím zvyšující dopravní dostupnost areálů.</t>
  </si>
  <si>
    <t>653101</t>
  </si>
  <si>
    <t>Obyvatelstvo měst vystavené ovzduší znečištěnému ozónem</t>
  </si>
  <si>
    <t>Podíl městské populace (v %) vystavené koncentracím ozónu přesahujícím cílové hodnoty</t>
  </si>
  <si>
    <t>653102</t>
  </si>
  <si>
    <t>Počet nově vytvořených pracovních míst v rámci projektů na rozvoj podnikatelského prostředí celkem</t>
  </si>
  <si>
    <t>520512</t>
  </si>
  <si>
    <t>Míra zaměstnanosti v sekundárním sektoru</t>
  </si>
  <si>
    <t>Podíl osob, starších 15–ti let, zaměstnaných v sekundárním sektoru národního hospodářství (v %)</t>
  </si>
  <si>
    <t>520513</t>
  </si>
  <si>
    <t>Míra zaměstnanosti v terciárním sektoru</t>
  </si>
  <si>
    <t>Podíl osob, starších 15–ti let, zaměstnaných v terciárním sektoru národního hospodářství (v %)</t>
  </si>
  <si>
    <t>520515</t>
  </si>
  <si>
    <t>Míra ekonomické aktivity 15+</t>
  </si>
  <si>
    <t>Počet nově vytvořených pracovních míst v rámci projektů na technickou pomoc</t>
  </si>
  <si>
    <t>712503</t>
  </si>
  <si>
    <t>Expertní hodnocení projektů</t>
  </si>
  <si>
    <t>Počet zasedání expertních komisí</t>
  </si>
  <si>
    <t>Počet expertní hodnocení projektů</t>
  </si>
  <si>
    <t>Zasedání expertních komisí</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</si>
  <si>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</si>
  <si>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na udržitelný rozvoj měst.</t>
  </si>
  <si>
    <t>SC, SM, SV, SZ</t>
  </si>
  <si>
    <t>632206</t>
  </si>
  <si>
    <t>Plocha upravených veřejných prostranství v památkově chráněných územích</t>
  </si>
  <si>
    <t>632207</t>
  </si>
  <si>
    <t>Počet komplexních úprav infrastruktury v památkově chráněných územích</t>
  </si>
  <si>
    <t>Počet komplexních úprav infrastruktury (dopravní komunikace, inženýrské sítě apod.) v památkově chráněných územích</t>
  </si>
  <si>
    <t>JV, MS, SV, SC, SM</t>
  </si>
  <si>
    <t>511570</t>
  </si>
  <si>
    <t>Počet nově pořízeného zdravotnického vybavení</t>
  </si>
  <si>
    <t>Počet nově pořízeného zdravotnického vybavení zahrnuje nově pořízené zdravotnické přístroje nebo jinou nově pořízenou zdravotní techniku. Za zdravotnické vybavení se považují zdravotní přístroje a technika pořízené jako investice nad 40 tisíc Kč, přičemž tuto hodnotu musí přesáhnout každá samostatná věc, ne jen pořizovaný soubor věcí jako celek.</t>
  </si>
  <si>
    <t>632208</t>
  </si>
  <si>
    <t>Počet nových expozic</t>
  </si>
  <si>
    <t>Počet nových a rozšířených expozic ve všech odvětvích souvisejících s cestovním ruchem dle čl. 2 odst. 25 Nařízení 800/2008. Počtem se rozumí nové prostory s ucelenou koncepcí a celosezónní nebo celoroční přístupností.</t>
  </si>
  <si>
    <t>633102</t>
  </si>
  <si>
    <t>Počet subjektů, které se zapojí do podpořených marketingových systémů</t>
  </si>
  <si>
    <t>Délka nových, zrekonstruovaných, modernizovaných nebo stavebně upravených dopravních komunikací II. a III. třídy v km celkem.</t>
  </si>
  <si>
    <t>Délka nových dopravních komunikací II. a III. třídy v km.</t>
  </si>
  <si>
    <t>Počet m2 užitné plochy objektu, který bude v rámci realizace projektu rekonstruován/revitalizován/regenerován a bude sloužit pro občanskou vybavenost ve venkovských oblastech = obce v rozmezí 500–4 999 obyvatel.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 Výjimka: V ROP SČ nepatří Votice.</t>
  </si>
  <si>
    <t>Délka zrekonstruovaných, modernizovaných nebo stavebně upravených dopravních komunikací II. a III. třídy v km.</t>
  </si>
  <si>
    <t>Počet nově upravených regionálních letišť.</t>
  </si>
  <si>
    <t>Počet m2 užitné plochy rekonstruovaných, revitalizovaných, regenerovaných objektů občanské vybavenosti ve městech (obcích nad 5000 obyvatel včetně).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 Výjimka: V ROP SČ patří i Votice.</t>
  </si>
  <si>
    <t>Počet m2 užitné plochy objektu, který bude v rámci realizace projektu rekonstruován/revitalizován/regenerován a bude sloužit pro rozvoj vzdělávání ve městech (obcích nad 5000 obyvatel včetně).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</si>
  <si>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na udržitelný rozvoj venkovských oblastí (obcí). Venkovská oblast = obce v rozmezí 500 – 4 999 obyvatel.</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</si>
  <si>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zaměřených na dopravní dostupnost.</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</si>
  <si>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zaměřených na cestovní ruch.</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</si>
  <si>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zaměřených na rozvoj podnikatelského prostředí.</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</si>
  <si>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Počet pracovních míst nově vytvořených na základě projektů MSP</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</si>
  <si>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Pracovní místa vznikla v rámci projektů zaměřených na lidské zdroje a zaměstnanost.</t>
  </si>
  <si>
    <r>
      <t xml:space="preserve">632100 </t>
    </r>
    <r>
      <rPr>
        <sz val="8"/>
        <color theme="1"/>
        <rFont val="Arial"/>
        <family val="2"/>
        <charset val="238"/>
      </rPr>
      <t>632000</t>
    </r>
  </si>
  <si>
    <t>610400</t>
  </si>
  <si>
    <t>Počet nových a zrekonstruovaných přístavů a přístavišť</t>
  </si>
  <si>
    <t>Počet nových a zrekonstruovaných přístavů a přístavišť na vodních cestách a rekreačních vodních plochách, jejichž vybudováním dojde ke zvýšení atraktivity vodní dopravy v rámci rozvoje cestovního ruchu.</t>
  </si>
  <si>
    <t>Počet podpořených projektů v rámci prioritní osy zaměřené na podporu rozvoje měst. Projekty zaměřené na rekonstrukci a modernizaci míst sloužících pro rozvoj vzdělávání, soc. služeb a zdrav.péče, služby občanské vybavenosti, zařízení zájmové a volnočasové povahy, regeneraci a revitalizaci zanedbaných objektů a území.</t>
  </si>
  <si>
    <t>Nově vytvářenými pracovními místy se rozumí čistý nárůst počtu ročních pracovních jednotek (RPJ) zaměstnaných příjemcem, u subjektů zřízených či založených příjemcem, u provozovatele či u partnera příjemce v určité provozovně ve srovnání s průměrem za posledních dvanáct měsíců. Každé  pracovní místo, které během těchto 12 měsíců zanikne, musí se odečíst od počtu pracovních míst vytvořených ve stejném období.
RPJ je počet pracovníků zaměstnaných na plný pracovní úvazek za období jednoho roku, přičemž u pracovníků s částečným pracovním úvazkem a u sezónních pracovníků se započítá odpovídající zlomek RPJ. K navýšení počtu pracovních míst musí dojít nejpozději do 1 roku od ukončení realizace projektu. Počet pracovních míst nově vytvořených na základě projektů MSP. Počet pracovních míst nově vytvořených v rámci projektů na technickou pomoc.</t>
  </si>
  <si>
    <t>Délka zrekonstruovaných, modernizovaných nebo stavebně upravených dopravních komunikací II. třídy v km.</t>
  </si>
  <si>
    <t>Délka zrekonstruovaných, modernizovaných nebo stavebně upravených dopravních komunikací III. třídy v km.</t>
  </si>
  <si>
    <t xml:space="preserve">Počet kilometrů rekonstruovaných cyklostezek. Cyklostezka je pozemní komunikace nebo její jízdní pás (nikoliv jen jízdní pruh) vyhrazená dopravní značkou pro jízdu na jízdním kole. Je určena pouze pro cyklistickou dopravu, automobilová a motocyklová doprava je z ní vyloučena. </t>
  </si>
  <si>
    <t>Délka nových, zrekonstruovaných, modernizovaných nebo stavebně upravených  komunikací pro pěší (nemotorovou) dopravu a chodníků v km.</t>
  </si>
  <si>
    <t xml:space="preserve">Počet lůžek, která byla nově zřízena či zrekonstruována s cílem zvýšení kapacity nebo kvality ubytování v hromadných ubytovacích zařízeních.  Žadatel v žádosti prokáže, jakým způsobem zrekonstruuje lůžko dle požadavků ŘO. Pro tento popis použije parametry „Oficiální jednotné klasifikace ubytovacích zařízení České republiky 2006-2009“ a prokáže trvalé zvýšení standardu oproti stávajícímu stavu. Do indikátoru se nezapočítávají přistýlky, ale jen stálá lůžka. </t>
  </si>
  <si>
    <t xml:space="preserve">Využití kapacity pokojů charakterizuje procento obsazenosti pokojů, které byly k dispozici v podpořených ubytovacích zařízeních, a to alespoň jedním hostem. </t>
  </si>
  <si>
    <t>Počet fungujících subjektů destinačního managementu, tj. organizací zaměřených na management destinace v oblasti vytváření a prosazení destinace v oblasti vytváření a prosazení destinace a jejích produktů cestovního ruchu na trhu. Řídící orgán OP může v případě potřeby stanovit minimální požadavky na činnost organizace destinačního managementu.</t>
  </si>
  <si>
    <t>Počet nových a zrekonstruovaných objektů pro potřeby poznávacího cestovního ruchu.</t>
  </si>
  <si>
    <t xml:space="preserve">Počet podpořených kulturních akcí. Kulturní akcí je zde rozuměna kulturní akce s dlouhodobým a významným regionálním dopadem. Jsou podporovány pouze pravidelně se konající a zajištěné kulturní akce , které mají vždy inovační charakter od fáze akce předešlé, a to pouze v jejich náběhové fázi. Opakující se akce může být podpořena maximálně třikrát za sebou. </t>
  </si>
  <si>
    <t>Počet m2 užitné plochy nově vybudovaných objektů občanské vybavenosti ve venkovských oblastech. Tento indikátor lze naplnit pouze v souvislosti s výstavbou (nedá se tedy použít, pokud dojde pouze k pořízení vybavení objektu).</t>
  </si>
  <si>
    <t xml:space="preserve">Snížení celkových ročních emisí tuhých znečišťujících látek (TZL) a emisí oxidů dusíků, oxidu siřičitého a amoniaku jako výchozích látek pro vznik sekundárních prachových částic v kilotunách za rok. Hodnota indikátoru se získá součtem celkových ročních emisí tuhých znečišťujících látek a prekurzorů sekundárních částic v tunách násobených jejich faktorem potenciálu tvorby částic = 1x TZL + 0,88 x NOx + 0,54 x SO2 + 0,64 x NH3 </t>
  </si>
  <si>
    <t>Objem prostředků vyčerpaných od počátku realizace programu v tis. Kč. Zahrnuje příspěvek společenství + národní kofinancování.</t>
  </si>
  <si>
    <r>
      <t>Expozice obyvatelstva nadlimitním koncentracím PM</t>
    </r>
    <r>
      <rPr>
        <vertAlign val="subscript"/>
        <sz val="8"/>
        <rFont val="Arial"/>
        <family val="2"/>
        <charset val="238"/>
      </rPr>
      <t>10</t>
    </r>
  </si>
  <si>
    <t>610235</t>
  </si>
  <si>
    <t>Délka nově vybudované či rekonstruované tratě drážní infrastruktury</t>
  </si>
  <si>
    <t>Délka nově vybudované či rekonstruované tratě drážní infrastruktury. Drážní infrastruktura zahrnuje drážní infrastrukturu pro dráhy lanové a další drážní infrastrukturu, která nezapadá do příslušných indikátorů NČI (tj. nejedná se o délku železničních, tramvajových a trolejbusových tratí, které mají vlastní indikátory, ale např. o trakční vedení železnice apod.).</t>
  </si>
  <si>
    <t>651106</t>
  </si>
  <si>
    <t>Plocha regenerovaných a revitalizovaných objektů - ostatní (města)</t>
  </si>
  <si>
    <t>651506</t>
  </si>
  <si>
    <t>Plocha regenerovaných a revitalizovaných objektů - ostatní (venkov)</t>
  </si>
  <si>
    <t xml:space="preserve">Počet m2 užitné plochy rekonstruovaných, revitalizovaných, regenerovaných objektů ostatní občanské vybavenosti a dalších aktivit ve městech (obcích nad 5000 obyvatel včetně).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 Do indikátoru se nezapočítávání objekty určené pro rozvoj vzdělávání, pro služby OVS, sociální a zdravotní péči, zájmové a volnočasové aktivity a krizovou infrastrukturu - pro které existují unikátní indikátory.
</t>
  </si>
  <si>
    <t xml:space="preserve">Počet m2 užitné plochy objektu, který bude v rámci realizace projektu rekonstruován/revitalizován/regenerován a bude sloužit pro ostatní občanskou vybavenost a další aktivity ve venkovských oblastech = obce v rozmezí 500–4 999 obyvatel. Tento indikátor lze naplnit pouze v souvislosti se stavební rekonstrukcí (nedá se tedy použít, pokud dojde pouze k pořízení vybavení objektu).
Při rekonstrukci jen části objektu se uvádí jen plocha rekonstruované části (pokud bude modernizováno jedno patro objektu, pak se uvádí užitná plocha daného patra, ne celková užitná plocha objektu).  Do indikátoru se nezapočítávání objekty určené pro rozvoj vzdělávání, pro služby OVS, sociální a zdravotní péči, zájmové a volnočasové aktivity a krizovou infrastrukturu - pro které existují unikátní indikátory.
</t>
  </si>
  <si>
    <r>
      <t>m</t>
    </r>
    <r>
      <rPr>
        <vertAlign val="superscript"/>
        <sz val="8"/>
        <color theme="1"/>
        <rFont val="Arial"/>
        <family val="2"/>
        <charset val="238"/>
      </rPr>
      <t>2</t>
    </r>
  </si>
  <si>
    <t>610500</t>
  </si>
  <si>
    <t>Plocha území tvořících a usnadňujících dopravní a komunikační napojení</t>
  </si>
  <si>
    <t>Plocha v ha</t>
  </si>
  <si>
    <t>610600</t>
  </si>
  <si>
    <t>Počet koncepcí, studií a projektů zaměřených na řešení rozvoje dopravní obslužnosti v regionu</t>
  </si>
  <si>
    <t>Počet koncepcí, studií a projektů, které svým zaměřením přispívají ke zlepšení a rozvoji dopravní obslužnosti v regionu (např. dopravně geografické analýzy, koncepční rozvojové dokumenty).</t>
  </si>
  <si>
    <t>511580</t>
  </si>
  <si>
    <t>Počet nově pořízeného vybavení pro zvýšení kvality vzdělávání</t>
  </si>
  <si>
    <t>Počet nově pořízeného vybavení, které svou přidanou hodnotou přinese kvalitativní zlepšení výuky na školách (učební např. multimediální pomůcky, interaktivní tabule).</t>
  </si>
  <si>
    <t>651210</t>
  </si>
  <si>
    <t>SM, JZ</t>
  </si>
  <si>
    <t>632519</t>
  </si>
  <si>
    <t>Počet nových a modernizovaných zařízení pro lázeňské a další ozdravné pobyty včetně výstavby a modernizace doprovodné infrastruktury</t>
  </si>
  <si>
    <t>'Počet nově vybudovaných a modernizovaných zařízení pro lázeňské a další ozdravné pobyty včetně výstavby a modernizace doprovodné infrastruktury (ubytovací a stravovací kapacity apod.). Vždy se jedná o ucelený komplex objektů, či zařízení.</t>
  </si>
  <si>
    <t>632810</t>
  </si>
  <si>
    <t>Počet nových a zrekonstruovaných zařízení pro kulturní vybavenost pro cestovní ruch</t>
  </si>
  <si>
    <t>Počet nových a zrekonstruovaných zařízení pro kulturní vybavenost pro cestovní ruch. Zařízením pro kulturní vybavenost se rozumí objekt, který účastník cestovního ruchu navštěvuje s cílem prohlídky, využití či shlédnutí. Například to může být kino, museum, divadlo, rozhledna, ubytovací, kulturní zařízení, stálá expozice</t>
  </si>
  <si>
    <t>632820</t>
  </si>
  <si>
    <t>Počet pořízeného vybavení na podporu nového využití památkově chráněných objektů</t>
  </si>
  <si>
    <t>Počet pořízeného vybavení (souborů samostatných movitých věcí), jejichž pořízení bude bezprostředně souviset s novým využitím památkově chráněných objektů</t>
  </si>
  <si>
    <t>Plocha nových, rekonstruovaných nebo  regenerovaných objektů, zařízení předškolní a mimoškolní péče o děti</t>
  </si>
  <si>
    <t>SOUBORNÉ CHARAKTERISTIKY PROGRAMU - ZAMĚSTNANOST</t>
  </si>
  <si>
    <t>Plocha nově založené nebo rekonstruované veřejné zeleně v sídlech.</t>
  </si>
  <si>
    <t>Celkové realizované způsobilé výdaje na vytváření průmyslových zón a revitalizaci brownfields</t>
  </si>
  <si>
    <r>
      <rPr>
        <strike/>
        <sz val="8"/>
        <rFont val="Arial"/>
        <family val="2"/>
        <charset val="238"/>
      </rPr>
      <t xml:space="preserve">32
</t>
    </r>
    <r>
      <rPr>
        <sz val="8"/>
        <rFont val="Arial"/>
        <family val="2"/>
        <charset val="238"/>
      </rPr>
      <t>31</t>
    </r>
  </si>
  <si>
    <t>610127</t>
  </si>
  <si>
    <t xml:space="preserve">Počet nově vybudovaných a technicky zhodnocených doplňkových zařízení pro stezky s vyloučením motorové dopravy </t>
  </si>
  <si>
    <t>Počet nově vybudovaných a technicky zhodnocených doplňkových zařízení pro stezky s vyloučením motorové dopravy zbudovaných v rámci projektů (parkoviště úschovny kol odpočívadla apod.)</t>
  </si>
  <si>
    <t>Počet odstraněných bodových závad. Bodové závady na silnicích II. a III. tříd: nevyhovující parametry či technický stav mostů či propustků (nevyhovující šířka, únosnost, …), dopravně závadné křižovatky (nevyhovující zaústění silnic, chybějící odbočovací pruh, nepřehlednost …), nevyhovující směrové a výškové vedení trasy komunikace (nebezpečné výškové vlny, poloměry oblouků nesplňující směrové parametry, nedostatečný rozhled,…), nevyhovující šířkové parametry (zúžené profily komunikací, chybějící zastávkový záliv,…), kolizní body s železniční dopravou, nenormové podjezdné výšky podjezdů, nevyhovující parametry či technický stav opěrných a zárubních zdí a nezajištěné svahy (riziko vytvoření zátěže).</t>
  </si>
  <si>
    <t>610700</t>
  </si>
  <si>
    <t>610800</t>
  </si>
  <si>
    <t>Počet produktů na propagaci veřejné dopravy</t>
  </si>
  <si>
    <t>Počet plánů udržitelné městské mobility</t>
  </si>
  <si>
    <t>Plán udržitelné městské mobility je strategickým plánem, který je vytvořen k uspokojení potřeb mobility lidí a podniků ve městech a jejich okolí a k zajištění lepší kvality života. Vychází z existujících postupů plánování a patřičnou pozornost věnuje integraci, participaci a zásadám evaluace.</t>
  </si>
  <si>
    <t>Počet produktů na propagaci veřejné dopravy, tj. ucelených produktů, které slouží k propagaci veřejné dopravy s cílem její preference nad individuální osobní dopravou.</t>
  </si>
  <si>
    <t>Plocha území, které realizací projektu kvalitativně či kvantitativně zlepší dopravní i komunikační napojení v rámci řešení problematiky dopravní infrastruktury v sídlech - včetně trakčních vedení městské hromadné dopravy a kolejí pro tramvajovou dopravu – v tomto případě je hodnota součinem délky tramvajové (respektive trolejbusové) trati a šířky tramvajového (respektive trolejbusového) tělesa vynásobeným dvěma (oba směry – je-li relevantní).</t>
  </si>
  <si>
    <t>651216</t>
  </si>
  <si>
    <t>Plocha nově vybudovaných objektů - ostatní</t>
  </si>
  <si>
    <t>JV, JZ, MS, SV</t>
  </si>
  <si>
    <t>Počet m2 užitné plochy nově vybudovaných objektů pro ostatní občanskou vybavenost a další aktivity. Tento indikátor lze naplnit pouze v souvislosti s výstavbou (nedá se tedy použít, pokud dojde pouze k pořízení vybavení objektu). Do indikátoru se nezapočítávají objekty určené pro rozvoj vzdělávání, pro služby OVS, sociální a zdravotní péči, zájmové a volnočasové aktivity a krizovou infrastrukturu - pro které existují unikátní indikátory.</t>
  </si>
  <si>
    <t>Objem prostředků vyčerpaných od počátku realizace programu v tis. Kč (příspěvek společenství + národní kofinancování (státní rozpočet, finanční prostředky z rozpočtu krajů, obcí a jiné národní veřejné finanční prostředky)). Hodnota indikátoru vychází z projektů nacházejících se ve stavu „P6 Financování projektu ukončeno“, „P7 Výdaje projektu certifikovány“ a „P8 „Projekt finálně uzavřen“.</t>
  </si>
  <si>
    <t>Objem prostředků vyčerpaných od počátku realizace programu (příspěvek společenství + národní kofinancování (státní rozpočet, finanční prostředky z rozpočtu krajů, obcí a jiné národní veřejné finanční prostředky)) v % z celkové částky určené na program. Hodnota indikátoru vychází z projektů nacházejících se ve stavu „P6 Financování projektu ukončeno"  „P7 Výdaje projektu certifikovány“ a „P8 Projekt finálně uzavřen“.</t>
  </si>
  <si>
    <t>Objem prostředků vyčerpaných od počátku realizace programu v tis. Kč. Částka představuje součet finančních prostředků realizovaných na projekty v rámci programu (příspěvek společenství + národní kofinancování (státní rozpočet, finanční prostředky z rozpočtu krajů, obcí, jiné národní veřejné finanční prostředky a soukr. spolufinancování)) – jen způsobilé výdaje. Hodnota indikátoru vychází z projektů nacházejících se ve stavu „P6 Financování projektu ukončeno“, „P7 Výdaje projektu certifikovány“ a „P8 „Projekt finálně uzavřen“.</t>
  </si>
  <si>
    <t>610254</t>
  </si>
  <si>
    <t>Počet bezbariérových zastávek veřejné dopravy</t>
  </si>
  <si>
    <t>Počet nově vybudovaných nebo modernizovaných zastávek veřejné dopravy, které jsou stavebně uzpůsobeny pro bezbariérový nástup do vozidla veřejné dopravy.</t>
  </si>
  <si>
    <t>Rozumí se všechny podnikatelské i nepodnikatelské subjekty (včetně podnikajících fyzických osob), které se na základě smlouvy/stanov účastní či podílí na podpořeném jednotném marketingu turistické destinace a jeho jednotlivých marketingových komunikacích.</t>
  </si>
  <si>
    <r>
      <t xml:space="preserve">JZ, SC, SM, </t>
    </r>
    <r>
      <rPr>
        <b/>
        <strike/>
        <sz val="8"/>
        <rFont val="Arial"/>
        <family val="2"/>
        <charset val="238"/>
      </rPr>
      <t>SZ</t>
    </r>
  </si>
  <si>
    <t>JV, SZ</t>
  </si>
  <si>
    <t>640106</t>
  </si>
  <si>
    <t>Počet zařízení pro sociální integraci s novým nebo modernizovaným vybavením</t>
  </si>
  <si>
    <t>SZ, MS</t>
  </si>
  <si>
    <t>JZ, IOP, 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</si>
</sst>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charset val="238"/>
    </font>
    <font>
      <sz val="10"/>
      <name val="Arial CE"/>
      <charset val="238"/>
    </font>
    <font>
      <sz val="8"/>
      <name val="Arial"/>
      <family val="2"/>
      <charset val="238"/>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vertAlign val="superscript"/>
      <sz val="8"/>
      <name val="Arial"/>
      <family val="2"/>
      <charset val="238"/>
    </font>
    <font>
      <sz val="8"/>
      <color indexed="12"/>
      <name val="Arial"/>
      <family val="2"/>
      <charset val="238"/>
    </font>
    <font>
      <vertAlign val="subscript"/>
      <sz val="8"/>
      <name val="Arial"/>
      <family val="2"/>
      <charset val="238"/>
    </font>
    <font>
      <b/>
      <sz val="8"/>
      <name val="Arial"/>
      <family val="2"/>
      <charset val="238"/>
    </font>
    <font>
      <b/>
      <sz val="8"/>
      <color indexed="12"/>
      <name val="Arial"/>
      <family val="2"/>
      <charset val="238"/>
    </font>
    <font>
      <sz val="8"/>
      <color indexed="81"/>
      <name val="Tahoma"/>
      <family val="2"/>
      <charset val="238"/>
    </font>
    <font>
      <b/>
      <sz val="8"/>
      <color indexed="81"/>
      <name val="Tahoma"/>
      <family val="2"/>
      <charset val="238"/>
    </font>
    <font>
      <sz val="8"/>
      <name val="Arial"/>
      <family val="2"/>
      <charset val="238"/>
    </font>
    <font>
      <strike/>
      <sz val="8"/>
      <color indexed="17"/>
      <name val="Arial"/>
      <family val="2"/>
      <charset val="238"/>
    </font>
    <font>
      <b/>
      <sz val="10"/>
      <name val="Arial"/>
      <family val="2"/>
      <charset val="238"/>
    </font>
    <font>
      <sz val="8"/>
      <color rgb="FF0070C0"/>
      <name val="Arial"/>
      <family val="2"/>
      <charset val="238"/>
    </font>
    <font>
      <b/>
      <sz val="8"/>
      <color rgb="FF0070C0"/>
      <name val="Arial"/>
      <family val="2"/>
      <charset val="238"/>
    </font>
    <font>
      <sz val="8"/>
      <color theme="1"/>
      <name val="Arial"/>
      <family val="2"/>
      <charset val="238"/>
    </font>
    <font>
      <strike/>
      <sz val="8"/>
      <color theme="1"/>
      <name val="Arial"/>
      <family val="2"/>
      <charset val="238"/>
    </font>
    <font>
      <sz val="8"/>
      <color rgb="FF3399FF"/>
      <name val="Arial"/>
      <family val="2"/>
      <charset val="238"/>
    </font>
    <font>
      <vertAlign val="superscript"/>
      <sz val="8"/>
      <color theme="1"/>
      <name val="Arial"/>
      <family val="2"/>
      <charset val="238"/>
    </font>
    <font>
      <b/>
      <sz val="8"/>
      <color theme="1"/>
      <name val="Arial"/>
      <family val="2"/>
      <charset val="238"/>
    </font>
    <font>
      <sz val="8"/>
      <color rgb="FF0066FF"/>
      <name val="Arial"/>
      <family val="2"/>
      <charset val="238"/>
    </font>
    <font>
      <b/>
      <sz val="8"/>
      <color rgb="FF0066FF"/>
      <name val="Arial"/>
      <family val="2"/>
      <charset val="238"/>
    </font>
    <font>
      <strike/>
      <sz val="8"/>
      <name val="Arial"/>
      <family val="2"/>
      <charset val="238"/>
    </font>
    <font>
      <b/>
      <sz val="10.5"/>
      <name val="Arial"/>
      <family val="2"/>
      <charset val="238"/>
    </font>
    <font>
      <b/>
      <strike/>
      <sz val="8"/>
      <name val="Arial"/>
      <family val="2"/>
      <charset val="23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52"/>
        <bgColor indexed="64"/>
      </patternFill>
    </fill>
    <fill>
      <patternFill patternType="solid">
        <fgColor theme="0"/>
        <bgColor indexed="64"/>
      </patternFill>
    </fill>
    <fill>
      <patternFill patternType="solid">
        <fgColor theme="0"/>
        <bgColor indexed="26"/>
      </patternFill>
    </fill>
    <fill>
      <patternFill patternType="solid">
        <fgColor theme="0"/>
        <bgColor indexed="8"/>
      </patternFill>
    </fill>
  </fills>
  <borders count="14">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0" borderId="1" applyNumberFormat="0" applyFill="0" applyAlignment="0" applyProtection="0"/>
    <xf numFmtId="0" fontId="6" fillId="3" borderId="0" applyNumberFormat="0" applyBorder="0" applyAlignment="0" applyProtection="0"/>
    <xf numFmtId="0" fontId="7" fillId="16" borderId="2" applyNumberFormat="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7" borderId="0" applyNumberFormat="0" applyBorder="0" applyAlignment="0" applyProtection="0"/>
    <xf numFmtId="0" fontId="1" fillId="0" borderId="0"/>
    <xf numFmtId="0" fontId="13" fillId="18" borderId="6" applyNumberFormat="0" applyFont="0" applyAlignment="0" applyProtection="0"/>
    <xf numFmtId="0" fontId="14" fillId="0" borderId="7" applyNumberFormat="0" applyFill="0" applyAlignment="0" applyProtection="0"/>
    <xf numFmtId="0" fontId="15" fillId="4" borderId="0" applyNumberFormat="0" applyBorder="0" applyAlignment="0" applyProtection="0"/>
    <xf numFmtId="0" fontId="16" fillId="0" borderId="0" applyNumberFormat="0" applyFill="0" applyBorder="0" applyAlignment="0" applyProtection="0"/>
    <xf numFmtId="0" fontId="17" fillId="7" borderId="8" applyNumberFormat="0" applyAlignment="0" applyProtection="0"/>
    <xf numFmtId="0" fontId="18" fillId="19" borderId="8" applyNumberFormat="0" applyAlignment="0" applyProtection="0"/>
    <xf numFmtId="0" fontId="19" fillId="19" borderId="9" applyNumberFormat="0" applyAlignment="0" applyProtection="0"/>
    <xf numFmtId="0" fontId="20"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cellStyleXfs>
  <cellXfs count="110">
    <xf numFmtId="0" fontId="0" fillId="0" borderId="0" xfId="0"/>
    <xf numFmtId="0" fontId="2" fillId="0" borderId="0" xfId="0" applyFont="1"/>
    <xf numFmtId="0" fontId="2" fillId="0" borderId="10" xfId="28" applyFont="1" applyBorder="1" applyAlignment="1">
      <alignment horizontal="center" vertical="center" wrapText="1"/>
    </xf>
    <xf numFmtId="49" fontId="2" fillId="0" borderId="10" xfId="28" applyNumberFormat="1" applyFont="1" applyFill="1" applyBorder="1" applyAlignment="1">
      <alignment horizontal="center" vertical="center" wrapText="1"/>
    </xf>
    <xf numFmtId="49" fontId="2" fillId="0" borderId="10" xfId="28" applyNumberFormat="1" applyFont="1" applyFill="1" applyBorder="1" applyAlignment="1">
      <alignment horizontal="left" vertical="center" wrapText="1"/>
    </xf>
    <xf numFmtId="49" fontId="2" fillId="0" borderId="10" xfId="28" applyNumberFormat="1" applyFont="1" applyBorder="1" applyAlignment="1">
      <alignment horizontal="left" vertical="center" wrapText="1"/>
    </xf>
    <xf numFmtId="49" fontId="2" fillId="0" borderId="10" xfId="28" applyNumberFormat="1" applyFont="1" applyBorder="1" applyAlignment="1">
      <alignment horizontal="center" vertical="center" wrapText="1"/>
    </xf>
    <xf numFmtId="0" fontId="2" fillId="0" borderId="10" xfId="28" applyFont="1" applyFill="1" applyBorder="1" applyAlignment="1">
      <alignment horizontal="center" vertical="center" wrapText="1"/>
    </xf>
    <xf numFmtId="0" fontId="2" fillId="0" borderId="10" xfId="28" applyFont="1" applyFill="1" applyBorder="1" applyAlignment="1" applyProtection="1">
      <alignment horizontal="left" vertical="center" wrapText="1"/>
      <protection locked="0"/>
    </xf>
    <xf numFmtId="49" fontId="2" fillId="0" borderId="10" xfId="0" applyNumberFormat="1" applyFont="1" applyFill="1" applyBorder="1" applyAlignment="1">
      <alignment horizontal="center" vertical="center" wrapText="1"/>
    </xf>
    <xf numFmtId="0" fontId="2" fillId="0" borderId="10" xfId="28" applyFont="1" applyFill="1" applyBorder="1" applyAlignment="1">
      <alignment horizontal="left" vertical="center" wrapText="1"/>
    </xf>
    <xf numFmtId="0" fontId="2" fillId="0" borderId="10" xfId="28" applyNumberFormat="1" applyFont="1" applyFill="1" applyBorder="1" applyAlignment="1">
      <alignment horizontal="left" vertical="center" wrapText="1"/>
    </xf>
    <xf numFmtId="0" fontId="22" fillId="0" borderId="0" xfId="0" applyFont="1" applyFill="1"/>
    <xf numFmtId="0" fontId="24" fillId="25" borderId="10" xfId="0" applyFont="1" applyFill="1" applyBorder="1" applyAlignment="1">
      <alignment wrapText="1"/>
    </xf>
    <xf numFmtId="0" fontId="24" fillId="26" borderId="10" xfId="0" applyFont="1" applyFill="1" applyBorder="1"/>
    <xf numFmtId="0" fontId="24" fillId="25" borderId="10" xfId="0" applyFont="1" applyFill="1" applyBorder="1"/>
    <xf numFmtId="0" fontId="25" fillId="25" borderId="10" xfId="0" applyFont="1" applyFill="1" applyBorder="1"/>
    <xf numFmtId="49" fontId="2" fillId="26" borderId="10" xfId="28" applyNumberFormat="1" applyFont="1" applyFill="1" applyBorder="1" applyAlignment="1">
      <alignment horizontal="left" vertical="center" wrapText="1"/>
    </xf>
    <xf numFmtId="0" fontId="24" fillId="26" borderId="10" xfId="28" applyFont="1" applyFill="1" applyBorder="1" applyAlignment="1">
      <alignment horizontal="center" wrapText="1"/>
    </xf>
    <xf numFmtId="49" fontId="24" fillId="26" borderId="10" xfId="28" applyNumberFormat="1" applyFont="1" applyFill="1" applyBorder="1" applyAlignment="1">
      <alignment horizontal="center" wrapText="1"/>
    </xf>
    <xf numFmtId="49" fontId="24" fillId="26" borderId="10" xfId="28" applyNumberFormat="1" applyFont="1" applyFill="1" applyBorder="1" applyAlignment="1">
      <alignment horizontal="center" vertical="center" wrapText="1"/>
    </xf>
    <xf numFmtId="49" fontId="2" fillId="27" borderId="10" xfId="28" applyNumberFormat="1" applyFont="1" applyFill="1" applyBorder="1" applyAlignment="1">
      <alignment horizontal="center" vertical="center" wrapText="1"/>
    </xf>
    <xf numFmtId="49" fontId="2" fillId="27" borderId="10" xfId="28" applyNumberFormat="1" applyFont="1" applyFill="1" applyBorder="1" applyAlignment="1">
      <alignment horizontal="left" vertical="center" wrapText="1"/>
    </xf>
    <xf numFmtId="0" fontId="2" fillId="27" borderId="10" xfId="28" applyFont="1" applyFill="1" applyBorder="1" applyAlignment="1">
      <alignment horizontal="center" vertical="center" wrapText="1"/>
    </xf>
    <xf numFmtId="0" fontId="2" fillId="27" borderId="10" xfId="28" applyFont="1" applyFill="1" applyBorder="1" applyAlignment="1">
      <alignment horizontal="left" vertical="center" wrapText="1"/>
    </xf>
    <xf numFmtId="49" fontId="2" fillId="25" borderId="10" xfId="28" applyNumberFormat="1" applyFont="1" applyFill="1" applyBorder="1" applyAlignment="1">
      <alignment horizontal="center" vertical="center" wrapText="1"/>
    </xf>
    <xf numFmtId="0" fontId="2" fillId="25" borderId="10" xfId="28" applyNumberFormat="1" applyFont="1" applyFill="1" applyBorder="1" applyAlignment="1">
      <alignment horizontal="left" vertical="center" wrapText="1"/>
    </xf>
    <xf numFmtId="0" fontId="2" fillId="25" borderId="10" xfId="28" applyFont="1" applyFill="1" applyBorder="1" applyAlignment="1">
      <alignment horizontal="center" vertical="center" wrapText="1"/>
    </xf>
    <xf numFmtId="0" fontId="2" fillId="25" borderId="10" xfId="28" applyFont="1" applyFill="1" applyBorder="1" applyAlignment="1">
      <alignment horizontal="left" vertical="center" wrapText="1"/>
    </xf>
    <xf numFmtId="49" fontId="2" fillId="25" borderId="10" xfId="28" applyNumberFormat="1" applyFont="1" applyFill="1" applyBorder="1" applyAlignment="1">
      <alignment horizontal="left" vertical="center" wrapText="1"/>
    </xf>
    <xf numFmtId="49" fontId="2" fillId="28" borderId="10" xfId="28" applyNumberFormat="1" applyFont="1" applyFill="1" applyBorder="1" applyAlignment="1">
      <alignment horizontal="center" vertical="center" wrapText="1"/>
    </xf>
    <xf numFmtId="0" fontId="2" fillId="28" borderId="10" xfId="28" applyNumberFormat="1" applyFont="1" applyFill="1" applyBorder="1" applyAlignment="1">
      <alignment horizontal="left" vertical="center" wrapText="1"/>
    </xf>
    <xf numFmtId="0" fontId="2" fillId="28" borderId="10" xfId="28" applyFont="1" applyFill="1" applyBorder="1" applyAlignment="1">
      <alignment horizontal="center" vertical="center" wrapText="1"/>
    </xf>
    <xf numFmtId="0" fontId="2" fillId="28" borderId="10" xfId="28" applyFont="1" applyFill="1" applyBorder="1" applyAlignment="1">
      <alignment horizontal="left" vertical="center" wrapText="1"/>
    </xf>
    <xf numFmtId="49" fontId="2" fillId="26" borderId="10" xfId="28" applyNumberFormat="1" applyFont="1" applyFill="1" applyBorder="1" applyAlignment="1">
      <alignment horizontal="center" vertical="center" wrapText="1"/>
    </xf>
    <xf numFmtId="0" fontId="2" fillId="26" borderId="10" xfId="28" applyFont="1" applyFill="1" applyBorder="1" applyAlignment="1">
      <alignment horizontal="center" vertical="center" wrapText="1"/>
    </xf>
    <xf numFmtId="0" fontId="2" fillId="26" borderId="10" xfId="28" applyFont="1" applyFill="1" applyBorder="1" applyAlignment="1">
      <alignment horizontal="left" vertical="center" wrapText="1"/>
    </xf>
    <xf numFmtId="0" fontId="2" fillId="26" borderId="10" xfId="28" applyNumberFormat="1" applyFont="1" applyFill="1" applyBorder="1" applyAlignment="1">
      <alignment horizontal="left" vertical="center" wrapText="1"/>
    </xf>
    <xf numFmtId="0" fontId="24" fillId="24" borderId="10" xfId="0" applyFont="1" applyFill="1" applyBorder="1" applyAlignment="1">
      <alignment wrapText="1"/>
    </xf>
    <xf numFmtId="0" fontId="24" fillId="27" borderId="10" xfId="0" applyFont="1" applyFill="1" applyBorder="1" applyAlignment="1">
      <alignment wrapText="1"/>
    </xf>
    <xf numFmtId="0" fontId="2" fillId="25" borderId="10" xfId="0" applyFont="1" applyFill="1" applyBorder="1"/>
    <xf numFmtId="0" fontId="2" fillId="0" borderId="10" xfId="0" applyFont="1" applyBorder="1"/>
    <xf numFmtId="0" fontId="2" fillId="0" borderId="0" xfId="0" applyFont="1" applyAlignment="1">
      <alignment horizontal="center" vertical="center"/>
    </xf>
    <xf numFmtId="0" fontId="24" fillId="0" borderId="0" xfId="0" applyFont="1" applyAlignment="1">
      <alignment wrapText="1"/>
    </xf>
    <xf numFmtId="0" fontId="22" fillId="0" borderId="0" xfId="0" applyFont="1"/>
    <xf numFmtId="0" fontId="24" fillId="26" borderId="10" xfId="0" applyFont="1" applyFill="1" applyBorder="1" applyAlignment="1">
      <alignment vertical="center" wrapText="1"/>
    </xf>
    <xf numFmtId="0" fontId="24" fillId="25" borderId="10" xfId="0" applyFont="1" applyFill="1" applyBorder="1" applyAlignment="1">
      <alignment vertical="center" wrapText="1"/>
    </xf>
    <xf numFmtId="0" fontId="25" fillId="25" borderId="10" xfId="0" applyFont="1" applyFill="1" applyBorder="1" applyAlignment="1">
      <alignment vertical="center" wrapText="1"/>
    </xf>
    <xf numFmtId="0" fontId="24" fillId="0" borderId="0" xfId="0" applyFont="1" applyFill="1" applyBorder="1" applyAlignment="1">
      <alignment vertical="center" wrapText="1"/>
    </xf>
    <xf numFmtId="49" fontId="2" fillId="29" borderId="10" xfId="28" applyNumberFormat="1" applyFont="1" applyFill="1" applyBorder="1" applyAlignment="1">
      <alignment horizontal="left" vertical="center" wrapText="1"/>
    </xf>
    <xf numFmtId="0" fontId="2" fillId="29" borderId="10" xfId="28" applyFont="1" applyFill="1" applyBorder="1" applyAlignment="1">
      <alignment horizontal="center" vertical="center" wrapText="1"/>
    </xf>
    <xf numFmtId="0" fontId="32" fillId="25" borderId="10" xfId="0" applyFont="1" applyFill="1" applyBorder="1" applyAlignment="1">
      <alignment wrapText="1"/>
    </xf>
    <xf numFmtId="49" fontId="2" fillId="29" borderId="10" xfId="28" applyNumberFormat="1" applyFont="1" applyFill="1" applyBorder="1" applyAlignment="1">
      <alignment horizontal="center" vertical="center" wrapText="1"/>
    </xf>
    <xf numFmtId="0" fontId="2" fillId="29" borderId="10" xfId="28" applyNumberFormat="1" applyFont="1" applyFill="1" applyBorder="1" applyAlignment="1">
      <alignment horizontal="left" vertical="center" wrapText="1"/>
    </xf>
    <xf numFmtId="0" fontId="2" fillId="29" borderId="10" xfId="28" applyNumberFormat="1" applyFont="1" applyFill="1" applyBorder="1" applyAlignment="1">
      <alignment horizontal="center" vertical="center" wrapText="1"/>
    </xf>
    <xf numFmtId="0" fontId="2" fillId="29" borderId="10" xfId="28" applyFont="1" applyFill="1" applyBorder="1" applyAlignment="1">
      <alignment horizontal="left" vertical="center" wrapText="1"/>
    </xf>
    <xf numFmtId="0" fontId="2" fillId="30" borderId="10" xfId="28" applyFont="1" applyFill="1" applyBorder="1" applyAlignment="1" applyProtection="1">
      <alignment horizontal="left" vertical="center" wrapText="1"/>
      <protection locked="0"/>
    </xf>
    <xf numFmtId="0" fontId="2" fillId="31" borderId="10" xfId="28" applyFont="1" applyFill="1" applyBorder="1" applyAlignment="1" applyProtection="1">
      <alignment horizontal="left" vertical="center" wrapText="1"/>
      <protection locked="0"/>
    </xf>
    <xf numFmtId="49" fontId="31" fillId="29" borderId="10" xfId="28" applyNumberFormat="1" applyFont="1" applyFill="1" applyBorder="1" applyAlignment="1">
      <alignment horizontal="left" vertical="center" wrapText="1"/>
    </xf>
    <xf numFmtId="0" fontId="2" fillId="29" borderId="10" xfId="28" applyFont="1" applyFill="1" applyBorder="1" applyAlignment="1" applyProtection="1">
      <alignment horizontal="left" vertical="center" wrapText="1"/>
      <protection locked="0"/>
    </xf>
    <xf numFmtId="0" fontId="33" fillId="0" borderId="10" xfId="28" applyFont="1" applyFill="1" applyBorder="1" applyAlignment="1">
      <alignment horizontal="left" vertical="center" wrapText="1"/>
    </xf>
    <xf numFmtId="0" fontId="33" fillId="0" borderId="10" xfId="28" applyNumberFormat="1" applyFont="1" applyFill="1" applyBorder="1" applyAlignment="1" applyProtection="1">
      <alignment horizontal="left" vertical="center" wrapText="1"/>
      <protection locked="0"/>
    </xf>
    <xf numFmtId="0" fontId="33" fillId="0" borderId="10" xfId="28" applyFont="1" applyFill="1" applyBorder="1" applyAlignment="1" applyProtection="1">
      <alignment horizontal="left" vertical="center" wrapText="1"/>
      <protection locked="0"/>
    </xf>
    <xf numFmtId="0" fontId="29" fillId="29" borderId="10" xfId="28" applyFont="1" applyFill="1" applyBorder="1" applyAlignment="1">
      <alignment horizontal="center" vertical="center" wrapText="1"/>
    </xf>
    <xf numFmtId="49" fontId="2" fillId="29" borderId="10" xfId="0" applyNumberFormat="1" applyFont="1" applyFill="1" applyBorder="1" applyAlignment="1">
      <alignment horizontal="left" vertical="center" wrapText="1"/>
    </xf>
    <xf numFmtId="0" fontId="2" fillId="29" borderId="10" xfId="0" applyFont="1" applyFill="1" applyBorder="1" applyAlignment="1">
      <alignment horizontal="center" vertical="center" wrapText="1"/>
    </xf>
    <xf numFmtId="0" fontId="2" fillId="29" borderId="10" xfId="0" applyFont="1" applyFill="1" applyBorder="1" applyAlignment="1">
      <alignment horizontal="left" vertical="center" wrapText="1"/>
    </xf>
    <xf numFmtId="49" fontId="2" fillId="29" borderId="10" xfId="0" applyNumberFormat="1" applyFont="1" applyFill="1" applyBorder="1" applyAlignment="1">
      <alignment horizontal="center" vertical="center" wrapText="1"/>
    </xf>
    <xf numFmtId="0" fontId="34" fillId="29" borderId="10" xfId="28" applyFont="1" applyFill="1" applyBorder="1" applyAlignment="1">
      <alignment horizontal="center" vertical="center" wrapText="1"/>
    </xf>
    <xf numFmtId="49" fontId="33" fillId="29" borderId="10" xfId="28" applyNumberFormat="1" applyFont="1" applyFill="1" applyBorder="1" applyAlignment="1">
      <alignment horizontal="left" vertical="center" wrapText="1"/>
    </xf>
    <xf numFmtId="49" fontId="33" fillId="0" borderId="10" xfId="28" applyNumberFormat="1" applyFont="1" applyFill="1" applyBorder="1" applyAlignment="1">
      <alignment horizontal="center" vertical="center" wrapText="1"/>
    </xf>
    <xf numFmtId="0" fontId="2" fillId="29" borderId="10" xfId="28" applyFont="1" applyFill="1" applyBorder="1" applyAlignment="1" applyProtection="1">
      <alignment horizontal="center" vertical="center" wrapText="1"/>
      <protection locked="0"/>
    </xf>
    <xf numFmtId="49" fontId="34" fillId="29" borderId="10" xfId="28" applyNumberFormat="1" applyFont="1" applyFill="1" applyBorder="1" applyAlignment="1">
      <alignment horizontal="center" vertical="center" wrapText="1"/>
    </xf>
    <xf numFmtId="0" fontId="2" fillId="31" borderId="10" xfId="28" applyNumberFormat="1" applyFont="1" applyFill="1" applyBorder="1" applyAlignment="1" applyProtection="1">
      <alignment horizontal="left" vertical="center" wrapText="1"/>
      <protection locked="0"/>
    </xf>
    <xf numFmtId="49" fontId="2" fillId="29" borderId="10" xfId="28" applyNumberFormat="1" applyFont="1" applyFill="1" applyBorder="1" applyAlignment="1">
      <alignment horizontal="right" vertical="top" wrapText="1"/>
    </xf>
    <xf numFmtId="0" fontId="2" fillId="30" borderId="10" xfId="28" applyFont="1" applyFill="1" applyBorder="1" applyAlignment="1" applyProtection="1">
      <alignment horizontal="center" vertical="center" wrapText="1"/>
      <protection locked="0"/>
    </xf>
    <xf numFmtId="0" fontId="34" fillId="0" borderId="10" xfId="28" applyFont="1" applyBorder="1" applyAlignment="1">
      <alignment horizontal="center" vertical="center" wrapText="1"/>
    </xf>
    <xf numFmtId="49" fontId="35" fillId="29" borderId="10" xfId="28" applyNumberFormat="1" applyFont="1" applyFill="1" applyBorder="1" applyAlignment="1">
      <alignment horizontal="center" vertical="center" wrapText="1"/>
    </xf>
    <xf numFmtId="0" fontId="2" fillId="0" borderId="0" xfId="0" applyNumberFormat="1" applyFont="1"/>
    <xf numFmtId="49" fontId="33" fillId="29" borderId="10" xfId="28" applyNumberFormat="1" applyFont="1" applyFill="1" applyBorder="1" applyAlignment="1">
      <alignment horizontal="center" vertical="center" wrapText="1"/>
    </xf>
    <xf numFmtId="0" fontId="33" fillId="29" borderId="10" xfId="28" applyFont="1" applyFill="1" applyBorder="1" applyAlignment="1">
      <alignment horizontal="center" vertical="center" wrapText="1"/>
    </xf>
    <xf numFmtId="0" fontId="33" fillId="31" borderId="10" xfId="28" applyFont="1" applyFill="1" applyBorder="1" applyAlignment="1" applyProtection="1">
      <alignment horizontal="left" vertical="center" wrapText="1"/>
      <protection locked="0"/>
    </xf>
    <xf numFmtId="49" fontId="33" fillId="29" borderId="10" xfId="28" quotePrefix="1" applyNumberFormat="1" applyFont="1" applyFill="1" applyBorder="1" applyAlignment="1">
      <alignment horizontal="left" vertical="center" wrapText="1"/>
    </xf>
    <xf numFmtId="0" fontId="33" fillId="29" borderId="10" xfId="28" applyFont="1" applyFill="1" applyBorder="1" applyAlignment="1" applyProtection="1">
      <alignment horizontal="left" vertical="center" wrapText="1"/>
      <protection locked="0"/>
    </xf>
    <xf numFmtId="0" fontId="33" fillId="30" borderId="10" xfId="28" applyFont="1" applyFill="1" applyBorder="1" applyAlignment="1" applyProtection="1">
      <alignment horizontal="left" vertical="center" wrapText="1"/>
      <protection locked="0"/>
    </xf>
    <xf numFmtId="0" fontId="37" fillId="25" borderId="10" xfId="0" applyFont="1" applyFill="1" applyBorder="1" applyAlignment="1">
      <alignment vertical="center" wrapText="1"/>
    </xf>
    <xf numFmtId="0" fontId="33" fillId="0" borderId="10" xfId="28" applyFont="1" applyBorder="1" applyAlignment="1">
      <alignment horizontal="center" vertical="center" wrapText="1"/>
    </xf>
    <xf numFmtId="0" fontId="37" fillId="25" borderId="10" xfId="0" applyFont="1" applyFill="1" applyBorder="1" applyAlignment="1">
      <alignment wrapText="1"/>
    </xf>
    <xf numFmtId="0" fontId="33" fillId="29" borderId="10" xfId="28" applyFont="1" applyFill="1" applyBorder="1" applyAlignment="1">
      <alignment horizontal="left" vertical="center" wrapText="1"/>
    </xf>
    <xf numFmtId="0" fontId="37" fillId="25" borderId="10" xfId="0" applyFont="1" applyFill="1" applyBorder="1"/>
    <xf numFmtId="0" fontId="39" fillId="25" borderId="10" xfId="0" applyFont="1" applyFill="1" applyBorder="1"/>
    <xf numFmtId="0" fontId="38" fillId="0" borderId="0" xfId="0" applyFont="1"/>
    <xf numFmtId="49" fontId="2" fillId="29" borderId="10" xfId="28" quotePrefix="1" applyNumberFormat="1" applyFont="1" applyFill="1" applyBorder="1" applyAlignment="1">
      <alignment horizontal="left" vertical="center" wrapText="1"/>
    </xf>
    <xf numFmtId="0" fontId="2" fillId="31" borderId="10" xfId="28" quotePrefix="1" applyFont="1" applyFill="1" applyBorder="1" applyAlignment="1" applyProtection="1">
      <alignment horizontal="left" vertical="center" wrapText="1"/>
      <protection locked="0"/>
    </xf>
    <xf numFmtId="0" fontId="2" fillId="29" borderId="10" xfId="28" quotePrefix="1" applyNumberFormat="1" applyFont="1" applyFill="1" applyBorder="1" applyAlignment="1">
      <alignment horizontal="left" vertical="center" wrapText="1"/>
    </xf>
    <xf numFmtId="0" fontId="41" fillId="0" borderId="0" xfId="0" applyFont="1"/>
    <xf numFmtId="0" fontId="24" fillId="26" borderId="11" xfId="28" applyFont="1" applyFill="1" applyBorder="1" applyAlignment="1">
      <alignment horizontal="center" vertical="top" wrapText="1"/>
    </xf>
    <xf numFmtId="0" fontId="24" fillId="26" borderId="12" xfId="28" applyFont="1" applyFill="1" applyBorder="1" applyAlignment="1"/>
    <xf numFmtId="0" fontId="2" fillId="26" borderId="12" xfId="28" applyFont="1" applyFill="1" applyBorder="1" applyAlignment="1"/>
    <xf numFmtId="0" fontId="30" fillId="0" borderId="12" xfId="0" applyFont="1" applyBorder="1" applyAlignment="1"/>
    <xf numFmtId="0" fontId="30" fillId="0" borderId="13" xfId="0" applyFont="1" applyBorder="1" applyAlignment="1"/>
    <xf numFmtId="0" fontId="24" fillId="26" borderId="10" xfId="28" applyFont="1" applyFill="1" applyBorder="1" applyAlignment="1">
      <alignment horizontal="center"/>
    </xf>
    <xf numFmtId="0" fontId="24" fillId="26" borderId="10" xfId="28" applyFont="1" applyFill="1" applyBorder="1" applyAlignment="1"/>
    <xf numFmtId="0" fontId="0" fillId="0" borderId="10" xfId="0" applyBorder="1" applyAlignment="1"/>
    <xf numFmtId="49" fontId="24" fillId="26" borderId="10" xfId="28" applyNumberFormat="1" applyFont="1" applyFill="1" applyBorder="1" applyAlignment="1">
      <alignment horizontal="center" vertical="center" wrapText="1"/>
    </xf>
    <xf numFmtId="0" fontId="24" fillId="26" borderId="10" xfId="0" applyFont="1" applyFill="1" applyBorder="1" applyAlignment="1">
      <alignment horizontal="center" vertical="center" wrapText="1"/>
    </xf>
    <xf numFmtId="0" fontId="24" fillId="26" borderId="10" xfId="28" applyFont="1" applyFill="1" applyBorder="1" applyAlignment="1">
      <alignment horizontal="center" vertical="top" wrapText="1"/>
    </xf>
    <xf numFmtId="0" fontId="2" fillId="26" borderId="10" xfId="28" applyFont="1" applyFill="1" applyBorder="1" applyAlignment="1"/>
    <xf numFmtId="0" fontId="30" fillId="0" borderId="10" xfId="0" applyFont="1" applyBorder="1" applyAlignment="1"/>
    <xf numFmtId="0" fontId="24" fillId="26" borderId="10" xfId="28" applyFont="1" applyFill="1" applyBorder="1" applyAlignment="1">
      <alignment horizontal="center" vertical="center" wrapText="1"/>
    </xf>
  </cellXfs>
  <cellStyles count="43">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xfId="19" builtinId="25" customBuiltin="1"/>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normální_List1" xfId="28"/>
    <cellStyle name="Poznámka" xfId="29" builtinId="10" customBuiltin="1"/>
    <cellStyle name="Propojená buňka" xfId="30" builtinId="24" customBuiltin="1"/>
    <cellStyle name="Správně" xfId="31" builtinId="26" customBuiltin="1"/>
    <cellStyle name="Špatně" xfId="20" builtinId="27" customBuiltin="1"/>
    <cellStyle name="Text upozornění" xfId="32" builtinId="11" customBuiltin="1"/>
    <cellStyle name="Vstup" xfId="33" builtinId="20" customBuiltin="1"/>
    <cellStyle name="Výpočet" xfId="34" builtinId="22" customBuiltin="1"/>
    <cellStyle name="Výstup" xfId="35" builtinId="21" customBuiltin="1"/>
    <cellStyle name="Vysvětlující text" xfId="36" builtinId="53" customBuiltin="1"/>
    <cellStyle name="Zvýraznění 1" xfId="37" builtinId="29" customBuiltin="1"/>
    <cellStyle name="Zvýraznění 2" xfId="38" builtinId="33" customBuiltin="1"/>
    <cellStyle name="Zvýraznění 3" xfId="39" builtinId="37" customBuiltin="1"/>
    <cellStyle name="Zvýraznění 4" xfId="40" builtinId="41" customBuiltin="1"/>
    <cellStyle name="Zvýraznění 5" xfId="41" builtinId="45" customBuiltin="1"/>
    <cellStyle name="Zvýraznění 6" xfId="42" builtinId="49" customBuiltin="1"/>
  </cellStyles>
  <dxfs count="0"/>
  <tableStyles count="0" defaultTableStyle="TableStyleMedium9" defaultPivotStyle="PivotStyleLight16"/>
  <colors>
    <mruColors>
      <color rgb="FF3333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18"/>
  <sheetViews>
    <sheetView tabSelected="1" zoomScaleNormal="90" workbookViewId="0">
      <pane ySplit="2" topLeftCell="A3" activePane="bottomLeft" state="frozen"/>
      <selection activeCell="A2" sqref="A2"/>
      <selection pane="bottomLeft" sqref="A1:XFD1"/>
    </sheetView>
  </sheetViews>
  <sheetFormatPr defaultRowHeight="11.25" x14ac:dyDescent="0.2"/>
  <cols>
    <col min="1" max="1" width="5.140625" style="1" customWidth="1"/>
    <col min="2" max="2" width="7.85546875" style="1" customWidth="1"/>
    <col min="3" max="3" width="9.42578125" style="1" hidden="1" customWidth="1"/>
    <col min="4" max="4" width="20" style="1" customWidth="1"/>
    <col min="5" max="5" width="5.7109375" style="1" hidden="1" customWidth="1"/>
    <col min="6" max="6" width="5.42578125" style="1" hidden="1" customWidth="1"/>
    <col min="7" max="7" width="11.42578125" style="1" customWidth="1"/>
    <col min="8" max="8" width="43.140625" style="1" customWidth="1"/>
    <col min="9" max="9" width="8.7109375" style="1" customWidth="1"/>
    <col min="10" max="10" width="9.5703125" style="1" customWidth="1"/>
    <col min="11" max="11" width="9.5703125" style="48" customWidth="1"/>
    <col min="12" max="12" width="7.42578125" style="43" customWidth="1"/>
    <col min="13" max="13" width="8.42578125" style="43" customWidth="1"/>
    <col min="14" max="14" width="7.28515625" style="43" customWidth="1"/>
    <col min="15" max="16384" width="9.140625" style="1"/>
  </cols>
  <sheetData>
    <row r="1" spans="1:14" ht="34.5" hidden="1" customHeight="1" x14ac:dyDescent="0.2">
      <c r="A1" s="18"/>
      <c r="B1" s="19" t="s">
        <v>142</v>
      </c>
      <c r="C1" s="19"/>
      <c r="D1" s="19" t="s">
        <v>143</v>
      </c>
      <c r="E1" s="19" t="s">
        <v>144</v>
      </c>
      <c r="F1" s="19" t="s">
        <v>145</v>
      </c>
      <c r="G1" s="19" t="s">
        <v>146</v>
      </c>
      <c r="H1" s="19" t="s">
        <v>147</v>
      </c>
      <c r="I1" s="19" t="s">
        <v>148</v>
      </c>
      <c r="J1" s="19"/>
      <c r="K1" s="45"/>
      <c r="L1" s="14"/>
      <c r="M1" s="14"/>
      <c r="N1" s="14"/>
    </row>
    <row r="2" spans="1:14" s="42" customFormat="1" ht="39" customHeight="1" x14ac:dyDescent="0.2">
      <c r="A2" s="109" t="s">
        <v>149</v>
      </c>
      <c r="B2" s="104" t="s">
        <v>150</v>
      </c>
      <c r="C2" s="20" t="s">
        <v>151</v>
      </c>
      <c r="D2" s="104" t="s">
        <v>152</v>
      </c>
      <c r="E2" s="109" t="s">
        <v>153</v>
      </c>
      <c r="F2" s="109" t="s">
        <v>154</v>
      </c>
      <c r="G2" s="109" t="s">
        <v>155</v>
      </c>
      <c r="H2" s="104" t="s">
        <v>156</v>
      </c>
      <c r="I2" s="104" t="s">
        <v>157</v>
      </c>
      <c r="J2" s="104" t="s">
        <v>805</v>
      </c>
      <c r="K2" s="105" t="s">
        <v>158</v>
      </c>
      <c r="L2" s="105" t="s">
        <v>266</v>
      </c>
      <c r="M2" s="105" t="s">
        <v>527</v>
      </c>
      <c r="N2" s="105" t="s">
        <v>526</v>
      </c>
    </row>
    <row r="3" spans="1:14" s="42" customFormat="1" ht="28.5" customHeight="1" x14ac:dyDescent="0.2">
      <c r="A3" s="109"/>
      <c r="B3" s="104"/>
      <c r="C3" s="20"/>
      <c r="D3" s="104"/>
      <c r="E3" s="109"/>
      <c r="F3" s="109"/>
      <c r="G3" s="109"/>
      <c r="H3" s="104"/>
      <c r="I3" s="104"/>
      <c r="J3" s="104"/>
      <c r="K3" s="105"/>
      <c r="L3" s="105"/>
      <c r="M3" s="105"/>
      <c r="N3" s="105"/>
    </row>
    <row r="4" spans="1:14" ht="12.75" x14ac:dyDescent="0.2">
      <c r="A4" s="101" t="s">
        <v>159</v>
      </c>
      <c r="B4" s="102"/>
      <c r="C4" s="102"/>
      <c r="D4" s="102"/>
      <c r="E4" s="102"/>
      <c r="F4" s="102"/>
      <c r="G4" s="102"/>
      <c r="H4" s="102"/>
      <c r="I4" s="102"/>
      <c r="J4" s="103"/>
      <c r="K4" s="103"/>
      <c r="L4" s="103"/>
      <c r="M4" s="103"/>
      <c r="N4" s="103"/>
    </row>
    <row r="5" spans="1:14" ht="22.5" x14ac:dyDescent="0.2">
      <c r="A5" s="2">
        <v>1</v>
      </c>
      <c r="B5" s="3" t="s">
        <v>160</v>
      </c>
      <c r="C5" s="3"/>
      <c r="D5" s="4" t="s">
        <v>161</v>
      </c>
      <c r="E5" s="2"/>
      <c r="F5" s="2"/>
      <c r="G5" s="2" t="s">
        <v>162</v>
      </c>
      <c r="H5" s="5" t="s">
        <v>161</v>
      </c>
      <c r="I5" s="6" t="s">
        <v>163</v>
      </c>
      <c r="J5" s="6"/>
      <c r="K5" s="46" t="s">
        <v>164</v>
      </c>
      <c r="L5" s="15"/>
      <c r="M5" s="15"/>
      <c r="N5" s="15"/>
    </row>
    <row r="6" spans="1:14" ht="33.75" x14ac:dyDescent="0.2">
      <c r="A6" s="2">
        <f>A5+1</f>
        <v>2</v>
      </c>
      <c r="B6" s="3" t="s">
        <v>165</v>
      </c>
      <c r="C6" s="3"/>
      <c r="D6" s="4" t="s">
        <v>166</v>
      </c>
      <c r="E6" s="2">
        <v>13</v>
      </c>
      <c r="F6" s="2"/>
      <c r="G6" s="2" t="s">
        <v>162</v>
      </c>
      <c r="H6" s="4" t="s">
        <v>167</v>
      </c>
      <c r="I6" s="6" t="s">
        <v>163</v>
      </c>
      <c r="J6" s="6"/>
      <c r="K6" s="46" t="s">
        <v>168</v>
      </c>
      <c r="L6" s="15"/>
      <c r="M6" s="15"/>
      <c r="N6" s="15"/>
    </row>
    <row r="7" spans="1:14" ht="33.75" x14ac:dyDescent="0.2">
      <c r="A7" s="2">
        <f t="shared" ref="A7:A24" si="0">A6+1</f>
        <v>3</v>
      </c>
      <c r="B7" s="3" t="s">
        <v>169</v>
      </c>
      <c r="C7" s="3"/>
      <c r="D7" s="4" t="s">
        <v>170</v>
      </c>
      <c r="E7" s="2">
        <v>34</v>
      </c>
      <c r="F7" s="2"/>
      <c r="G7" s="2" t="s">
        <v>162</v>
      </c>
      <c r="H7" s="4" t="s">
        <v>171</v>
      </c>
      <c r="I7" s="6" t="s">
        <v>163</v>
      </c>
      <c r="J7" s="6"/>
      <c r="K7" s="46" t="s">
        <v>168</v>
      </c>
      <c r="L7" s="15"/>
      <c r="M7" s="15"/>
      <c r="N7" s="15"/>
    </row>
    <row r="8" spans="1:14" ht="67.5" x14ac:dyDescent="0.2">
      <c r="A8" s="2">
        <f t="shared" si="0"/>
        <v>4</v>
      </c>
      <c r="B8" s="3" t="s">
        <v>172</v>
      </c>
      <c r="C8" s="3"/>
      <c r="D8" s="49" t="s">
        <v>173</v>
      </c>
      <c r="E8" s="50">
        <v>39</v>
      </c>
      <c r="F8" s="50"/>
      <c r="G8" s="50" t="s">
        <v>162</v>
      </c>
      <c r="H8" s="57" t="s">
        <v>973</v>
      </c>
      <c r="I8" s="52" t="s">
        <v>163</v>
      </c>
      <c r="J8" s="52"/>
      <c r="K8" s="46" t="s">
        <v>615</v>
      </c>
      <c r="L8" s="15"/>
      <c r="M8" s="15"/>
      <c r="N8" s="15"/>
    </row>
    <row r="9" spans="1:14" ht="56.25" x14ac:dyDescent="0.2">
      <c r="A9" s="2">
        <f t="shared" si="0"/>
        <v>5</v>
      </c>
      <c r="B9" s="3" t="s">
        <v>199</v>
      </c>
      <c r="C9" s="3"/>
      <c r="D9" s="49" t="s">
        <v>200</v>
      </c>
      <c r="E9" s="68">
        <v>39</v>
      </c>
      <c r="F9" s="50"/>
      <c r="G9" s="50" t="s">
        <v>162</v>
      </c>
      <c r="H9" s="53" t="s">
        <v>201</v>
      </c>
      <c r="I9" s="52" t="s">
        <v>163</v>
      </c>
      <c r="J9" s="52"/>
      <c r="K9" s="46" t="s">
        <v>202</v>
      </c>
      <c r="L9" s="15"/>
      <c r="M9" s="15"/>
      <c r="N9" s="15"/>
    </row>
    <row r="10" spans="1:14" ht="56.25" x14ac:dyDescent="0.2">
      <c r="A10" s="2">
        <f t="shared" si="0"/>
        <v>6</v>
      </c>
      <c r="B10" s="3" t="s">
        <v>203</v>
      </c>
      <c r="C10" s="3"/>
      <c r="D10" s="49" t="s">
        <v>204</v>
      </c>
      <c r="E10" s="68">
        <v>39</v>
      </c>
      <c r="F10" s="50"/>
      <c r="G10" s="50" t="s">
        <v>162</v>
      </c>
      <c r="H10" s="53" t="s">
        <v>205</v>
      </c>
      <c r="I10" s="52" t="s">
        <v>163</v>
      </c>
      <c r="J10" s="52"/>
      <c r="K10" s="46" t="s">
        <v>202</v>
      </c>
      <c r="L10" s="15"/>
      <c r="M10" s="15"/>
      <c r="N10" s="15"/>
    </row>
    <row r="11" spans="1:14" ht="56.25" x14ac:dyDescent="0.2">
      <c r="A11" s="2">
        <f t="shared" si="0"/>
        <v>7</v>
      </c>
      <c r="B11" s="3" t="s">
        <v>206</v>
      </c>
      <c r="C11" s="3"/>
      <c r="D11" s="49" t="s">
        <v>207</v>
      </c>
      <c r="E11" s="68">
        <v>39</v>
      </c>
      <c r="F11" s="50"/>
      <c r="G11" s="50" t="s">
        <v>162</v>
      </c>
      <c r="H11" s="53" t="s">
        <v>205</v>
      </c>
      <c r="I11" s="52" t="s">
        <v>163</v>
      </c>
      <c r="J11" s="52"/>
      <c r="K11" s="46" t="s">
        <v>202</v>
      </c>
      <c r="L11" s="15"/>
      <c r="M11" s="15"/>
      <c r="N11" s="15"/>
    </row>
    <row r="12" spans="1:14" ht="56.25" x14ac:dyDescent="0.2">
      <c r="A12" s="2">
        <f t="shared" si="0"/>
        <v>8</v>
      </c>
      <c r="B12" s="3" t="s">
        <v>208</v>
      </c>
      <c r="C12" s="3"/>
      <c r="D12" s="49" t="s">
        <v>209</v>
      </c>
      <c r="E12" s="68">
        <v>39</v>
      </c>
      <c r="F12" s="50"/>
      <c r="G12" s="50" t="s">
        <v>162</v>
      </c>
      <c r="H12" s="53" t="s">
        <v>205</v>
      </c>
      <c r="I12" s="52" t="s">
        <v>163</v>
      </c>
      <c r="J12" s="52"/>
      <c r="K12" s="46" t="s">
        <v>210</v>
      </c>
      <c r="L12" s="15"/>
      <c r="M12" s="15"/>
      <c r="N12" s="15"/>
    </row>
    <row r="13" spans="1:14" ht="56.25" x14ac:dyDescent="0.2">
      <c r="A13" s="2">
        <f>A12+1</f>
        <v>9</v>
      </c>
      <c r="B13" s="3" t="s">
        <v>211</v>
      </c>
      <c r="C13" s="3"/>
      <c r="D13" s="49" t="s">
        <v>212</v>
      </c>
      <c r="E13" s="68">
        <v>39</v>
      </c>
      <c r="F13" s="50"/>
      <c r="G13" s="50" t="s">
        <v>162</v>
      </c>
      <c r="H13" s="53" t="s">
        <v>205</v>
      </c>
      <c r="I13" s="52" t="s">
        <v>163</v>
      </c>
      <c r="J13" s="52"/>
      <c r="K13" s="46" t="s">
        <v>210</v>
      </c>
      <c r="L13" s="15"/>
      <c r="M13" s="15"/>
      <c r="N13" s="15"/>
    </row>
    <row r="14" spans="1:14" ht="168.75" x14ac:dyDescent="0.2">
      <c r="A14" s="2">
        <f t="shared" si="0"/>
        <v>10</v>
      </c>
      <c r="B14" s="3" t="s">
        <v>213</v>
      </c>
      <c r="C14" s="3"/>
      <c r="D14" s="49" t="s">
        <v>214</v>
      </c>
      <c r="E14" s="50"/>
      <c r="F14" s="50"/>
      <c r="G14" s="50" t="s">
        <v>162</v>
      </c>
      <c r="H14" s="57" t="s">
        <v>174</v>
      </c>
      <c r="I14" s="52" t="s">
        <v>163</v>
      </c>
      <c r="J14" s="52"/>
      <c r="K14" s="46" t="s">
        <v>175</v>
      </c>
      <c r="L14" s="15"/>
      <c r="M14" s="15"/>
      <c r="N14" s="15"/>
    </row>
    <row r="15" spans="1:14" ht="45" x14ac:dyDescent="0.2">
      <c r="A15" s="2">
        <f t="shared" si="0"/>
        <v>11</v>
      </c>
      <c r="B15" s="3" t="s">
        <v>176</v>
      </c>
      <c r="C15" s="3"/>
      <c r="D15" s="49" t="s">
        <v>177</v>
      </c>
      <c r="E15" s="50">
        <v>40</v>
      </c>
      <c r="F15" s="50"/>
      <c r="G15" s="50" t="s">
        <v>162</v>
      </c>
      <c r="H15" s="49" t="s">
        <v>178</v>
      </c>
      <c r="I15" s="52" t="s">
        <v>163</v>
      </c>
      <c r="J15" s="52"/>
      <c r="K15" s="46" t="s">
        <v>202</v>
      </c>
      <c r="L15" s="15"/>
      <c r="M15" s="15"/>
      <c r="N15" s="15"/>
    </row>
    <row r="16" spans="1:14" ht="33.75" x14ac:dyDescent="0.2">
      <c r="A16" s="2">
        <f t="shared" si="0"/>
        <v>12</v>
      </c>
      <c r="B16" s="3" t="s">
        <v>179</v>
      </c>
      <c r="C16" s="3"/>
      <c r="D16" s="49" t="s">
        <v>180</v>
      </c>
      <c r="E16" s="50">
        <v>36</v>
      </c>
      <c r="F16" s="50"/>
      <c r="G16" s="50" t="s">
        <v>162</v>
      </c>
      <c r="H16" s="49" t="s">
        <v>180</v>
      </c>
      <c r="I16" s="52" t="s">
        <v>163</v>
      </c>
      <c r="J16" s="52"/>
      <c r="K16" s="46" t="s">
        <v>181</v>
      </c>
      <c r="L16" s="15"/>
      <c r="M16" s="15"/>
      <c r="N16" s="15"/>
    </row>
    <row r="17" spans="1:14" ht="33.75" x14ac:dyDescent="0.2">
      <c r="A17" s="2">
        <f t="shared" si="0"/>
        <v>13</v>
      </c>
      <c r="B17" s="3" t="s">
        <v>182</v>
      </c>
      <c r="C17" s="3"/>
      <c r="D17" s="49" t="s">
        <v>183</v>
      </c>
      <c r="E17" s="50"/>
      <c r="F17" s="50"/>
      <c r="G17" s="50" t="s">
        <v>162</v>
      </c>
      <c r="H17" s="49" t="s">
        <v>184</v>
      </c>
      <c r="I17" s="52" t="s">
        <v>163</v>
      </c>
      <c r="J17" s="52"/>
      <c r="K17" s="46" t="s">
        <v>185</v>
      </c>
      <c r="L17" s="15"/>
      <c r="M17" s="15"/>
      <c r="N17" s="15"/>
    </row>
    <row r="18" spans="1:14" ht="45" x14ac:dyDescent="0.2">
      <c r="A18" s="2">
        <f>A17+1</f>
        <v>14</v>
      </c>
      <c r="B18" s="3" t="s">
        <v>186</v>
      </c>
      <c r="C18" s="3"/>
      <c r="D18" s="49" t="s">
        <v>187</v>
      </c>
      <c r="E18" s="50" t="s">
        <v>1022</v>
      </c>
      <c r="F18" s="50"/>
      <c r="G18" s="50" t="s">
        <v>162</v>
      </c>
      <c r="H18" s="59" t="s">
        <v>188</v>
      </c>
      <c r="I18" s="52" t="s">
        <v>163</v>
      </c>
      <c r="J18" s="52"/>
      <c r="K18" s="46" t="s">
        <v>189</v>
      </c>
      <c r="L18" s="15"/>
      <c r="M18" s="15"/>
      <c r="N18" s="15">
        <v>53</v>
      </c>
    </row>
    <row r="19" spans="1:14" ht="90" x14ac:dyDescent="0.2">
      <c r="A19" s="2">
        <f t="shared" si="0"/>
        <v>15</v>
      </c>
      <c r="B19" s="9" t="s">
        <v>190</v>
      </c>
      <c r="C19" s="9"/>
      <c r="D19" s="64" t="s">
        <v>191</v>
      </c>
      <c r="E19" s="65"/>
      <c r="F19" s="65"/>
      <c r="G19" s="65" t="s">
        <v>192</v>
      </c>
      <c r="H19" s="66" t="s">
        <v>1038</v>
      </c>
      <c r="I19" s="67" t="s">
        <v>163</v>
      </c>
      <c r="J19" s="67"/>
      <c r="K19" s="46" t="s">
        <v>193</v>
      </c>
      <c r="L19" s="15"/>
      <c r="M19" s="15"/>
      <c r="N19" s="15"/>
    </row>
    <row r="20" spans="1:14" ht="90" x14ac:dyDescent="0.2">
      <c r="A20" s="2">
        <f t="shared" si="0"/>
        <v>16</v>
      </c>
      <c r="B20" s="3" t="s">
        <v>194</v>
      </c>
      <c r="C20" s="3"/>
      <c r="D20" s="49" t="s">
        <v>195</v>
      </c>
      <c r="E20" s="50"/>
      <c r="F20" s="50"/>
      <c r="G20" s="50" t="s">
        <v>196</v>
      </c>
      <c r="H20" s="55" t="s">
        <v>1039</v>
      </c>
      <c r="I20" s="52" t="s">
        <v>163</v>
      </c>
      <c r="J20" s="52"/>
      <c r="K20" s="46" t="s">
        <v>193</v>
      </c>
      <c r="L20" s="15"/>
      <c r="M20" s="15"/>
      <c r="N20" s="15"/>
    </row>
    <row r="21" spans="1:14" ht="112.5" x14ac:dyDescent="0.2">
      <c r="A21" s="2">
        <f t="shared" si="0"/>
        <v>17</v>
      </c>
      <c r="B21" s="3" t="s">
        <v>905</v>
      </c>
      <c r="C21" s="3"/>
      <c r="D21" s="49" t="s">
        <v>906</v>
      </c>
      <c r="E21" s="50"/>
      <c r="F21" s="50"/>
      <c r="G21" s="50" t="s">
        <v>192</v>
      </c>
      <c r="H21" s="57" t="s">
        <v>1040</v>
      </c>
      <c r="I21" s="52" t="s">
        <v>163</v>
      </c>
      <c r="J21" s="52"/>
      <c r="K21" s="46" t="s">
        <v>202</v>
      </c>
      <c r="L21" s="15"/>
      <c r="M21" s="15"/>
      <c r="N21" s="15"/>
    </row>
    <row r="22" spans="1:14" ht="56.25" x14ac:dyDescent="0.2">
      <c r="A22" s="2">
        <f t="shared" si="0"/>
        <v>18</v>
      </c>
      <c r="B22" s="3" t="s">
        <v>253</v>
      </c>
      <c r="C22" s="3"/>
      <c r="D22" s="49" t="s">
        <v>254</v>
      </c>
      <c r="E22" s="50"/>
      <c r="F22" s="50"/>
      <c r="G22" s="50" t="s">
        <v>255</v>
      </c>
      <c r="H22" s="49" t="s">
        <v>256</v>
      </c>
      <c r="I22" s="52" t="s">
        <v>163</v>
      </c>
      <c r="J22" s="52"/>
      <c r="K22" s="46" t="s">
        <v>260</v>
      </c>
      <c r="L22" s="15"/>
      <c r="M22" s="15"/>
      <c r="N22" s="15"/>
    </row>
    <row r="23" spans="1:14" ht="56.25" x14ac:dyDescent="0.2">
      <c r="A23" s="2">
        <f t="shared" si="0"/>
        <v>19</v>
      </c>
      <c r="B23" s="3" t="s">
        <v>257</v>
      </c>
      <c r="C23" s="3"/>
      <c r="D23" s="49" t="s">
        <v>258</v>
      </c>
      <c r="E23" s="50"/>
      <c r="F23" s="50"/>
      <c r="G23" s="50" t="s">
        <v>255</v>
      </c>
      <c r="H23" s="49" t="s">
        <v>259</v>
      </c>
      <c r="I23" s="52" t="s">
        <v>163</v>
      </c>
      <c r="J23" s="52"/>
      <c r="K23" s="46" t="s">
        <v>260</v>
      </c>
      <c r="L23" s="15"/>
      <c r="M23" s="15"/>
      <c r="N23" s="15"/>
    </row>
    <row r="24" spans="1:14" ht="33.75" x14ac:dyDescent="0.2">
      <c r="A24" s="2">
        <f t="shared" si="0"/>
        <v>20</v>
      </c>
      <c r="B24" s="6" t="s">
        <v>261</v>
      </c>
      <c r="C24" s="6"/>
      <c r="D24" s="49" t="s">
        <v>262</v>
      </c>
      <c r="E24" s="50"/>
      <c r="F24" s="50"/>
      <c r="G24" s="50" t="s">
        <v>196</v>
      </c>
      <c r="H24" s="49" t="s">
        <v>263</v>
      </c>
      <c r="I24" s="52" t="s">
        <v>163</v>
      </c>
      <c r="J24" s="52"/>
      <c r="K24" s="46"/>
      <c r="L24" s="15"/>
      <c r="M24" s="15"/>
      <c r="N24" s="15"/>
    </row>
    <row r="25" spans="1:14" ht="12.75" x14ac:dyDescent="0.2">
      <c r="A25" s="106" t="s">
        <v>1019</v>
      </c>
      <c r="B25" s="102"/>
      <c r="C25" s="107"/>
      <c r="D25" s="102"/>
      <c r="E25" s="102"/>
      <c r="F25" s="102"/>
      <c r="G25" s="102"/>
      <c r="H25" s="102"/>
      <c r="I25" s="102"/>
      <c r="J25" s="108"/>
      <c r="K25" s="108"/>
      <c r="L25" s="108"/>
      <c r="M25" s="108"/>
      <c r="N25" s="108"/>
    </row>
    <row r="26" spans="1:14" ht="157.5" x14ac:dyDescent="0.2">
      <c r="A26" s="2">
        <f>A24+1</f>
        <v>21</v>
      </c>
      <c r="B26" s="3" t="s">
        <v>264</v>
      </c>
      <c r="C26" s="3"/>
      <c r="D26" s="4" t="s">
        <v>265</v>
      </c>
      <c r="E26" s="7">
        <v>1</v>
      </c>
      <c r="F26" s="7"/>
      <c r="G26" s="7" t="s">
        <v>162</v>
      </c>
      <c r="H26" s="60" t="s">
        <v>939</v>
      </c>
      <c r="I26" s="6" t="s">
        <v>163</v>
      </c>
      <c r="J26" s="6"/>
      <c r="K26" s="46" t="s">
        <v>858</v>
      </c>
      <c r="L26" s="13" t="s">
        <v>267</v>
      </c>
      <c r="M26" s="13" t="s">
        <v>528</v>
      </c>
      <c r="N26" s="13">
        <v>66</v>
      </c>
    </row>
    <row r="27" spans="1:14" ht="157.5" x14ac:dyDescent="0.2">
      <c r="A27" s="2">
        <f>A26+1</f>
        <v>22</v>
      </c>
      <c r="B27" s="3" t="s">
        <v>859</v>
      </c>
      <c r="C27" s="3"/>
      <c r="D27" s="4" t="s">
        <v>860</v>
      </c>
      <c r="E27" s="7">
        <v>2</v>
      </c>
      <c r="F27" s="7"/>
      <c r="G27" s="7" t="s">
        <v>162</v>
      </c>
      <c r="H27" s="60" t="s">
        <v>939</v>
      </c>
      <c r="I27" s="6" t="s">
        <v>163</v>
      </c>
      <c r="J27" s="6"/>
      <c r="K27" s="46" t="s">
        <v>861</v>
      </c>
      <c r="L27" s="15"/>
      <c r="M27" s="15" t="s">
        <v>528</v>
      </c>
      <c r="N27" s="15">
        <v>66</v>
      </c>
    </row>
    <row r="28" spans="1:14" ht="157.5" x14ac:dyDescent="0.2">
      <c r="A28" s="2">
        <f t="shared" ref="A28:A34" si="1">A27+1</f>
        <v>23</v>
      </c>
      <c r="B28" s="3" t="s">
        <v>862</v>
      </c>
      <c r="C28" s="3"/>
      <c r="D28" s="4" t="s">
        <v>863</v>
      </c>
      <c r="E28" s="7">
        <v>3</v>
      </c>
      <c r="F28" s="7"/>
      <c r="G28" s="7" t="s">
        <v>162</v>
      </c>
      <c r="H28" s="60" t="s">
        <v>939</v>
      </c>
      <c r="I28" s="6" t="s">
        <v>163</v>
      </c>
      <c r="J28" s="6"/>
      <c r="K28" s="46" t="s">
        <v>861</v>
      </c>
      <c r="L28" s="15"/>
      <c r="M28" s="15" t="s">
        <v>528</v>
      </c>
      <c r="N28" s="15">
        <v>66</v>
      </c>
    </row>
    <row r="29" spans="1:14" ht="168.75" x14ac:dyDescent="0.2">
      <c r="A29" s="2">
        <f t="shared" si="1"/>
        <v>24</v>
      </c>
      <c r="B29" s="3" t="s">
        <v>864</v>
      </c>
      <c r="C29" s="3"/>
      <c r="D29" s="4" t="s">
        <v>865</v>
      </c>
      <c r="E29" s="7">
        <v>1</v>
      </c>
      <c r="F29" s="7"/>
      <c r="G29" s="7" t="s">
        <v>162</v>
      </c>
      <c r="H29" s="60" t="s">
        <v>940</v>
      </c>
      <c r="I29" s="6" t="s">
        <v>163</v>
      </c>
      <c r="J29" s="6"/>
      <c r="K29" s="46" t="s">
        <v>380</v>
      </c>
      <c r="L29" s="15"/>
      <c r="M29" s="15" t="s">
        <v>528</v>
      </c>
      <c r="N29" s="15"/>
    </row>
    <row r="30" spans="1:14" ht="180" x14ac:dyDescent="0.2">
      <c r="A30" s="2">
        <f>A29+1</f>
        <v>25</v>
      </c>
      <c r="B30" s="3" t="s">
        <v>867</v>
      </c>
      <c r="C30" s="3"/>
      <c r="D30" s="4" t="s">
        <v>868</v>
      </c>
      <c r="E30" s="7">
        <v>1</v>
      </c>
      <c r="F30" s="7"/>
      <c r="G30" s="7" t="s">
        <v>162</v>
      </c>
      <c r="H30" s="61" t="s">
        <v>963</v>
      </c>
      <c r="I30" s="3" t="s">
        <v>163</v>
      </c>
      <c r="J30" s="3"/>
      <c r="K30" s="46" t="s">
        <v>380</v>
      </c>
      <c r="L30" s="15"/>
      <c r="M30" s="15" t="s">
        <v>528</v>
      </c>
      <c r="N30" s="15"/>
    </row>
    <row r="31" spans="1:14" ht="168.75" x14ac:dyDescent="0.2">
      <c r="A31" s="2">
        <f t="shared" si="1"/>
        <v>26</v>
      </c>
      <c r="B31" s="3" t="s">
        <v>853</v>
      </c>
      <c r="C31" s="3"/>
      <c r="D31" s="4" t="s">
        <v>854</v>
      </c>
      <c r="E31" s="7">
        <v>1</v>
      </c>
      <c r="F31" s="7"/>
      <c r="G31" s="7" t="s">
        <v>162</v>
      </c>
      <c r="H31" s="60" t="s">
        <v>964</v>
      </c>
      <c r="I31" s="6" t="s">
        <v>163</v>
      </c>
      <c r="J31" s="6"/>
      <c r="K31" s="46" t="s">
        <v>850</v>
      </c>
      <c r="L31" s="15"/>
      <c r="M31" s="15" t="s">
        <v>528</v>
      </c>
      <c r="N31" s="15"/>
    </row>
    <row r="32" spans="1:14" ht="168.75" x14ac:dyDescent="0.2">
      <c r="A32" s="2">
        <f>A31+1</f>
        <v>27</v>
      </c>
      <c r="B32" s="3" t="s">
        <v>851</v>
      </c>
      <c r="C32" s="3"/>
      <c r="D32" s="5" t="s">
        <v>852</v>
      </c>
      <c r="E32" s="2">
        <v>35</v>
      </c>
      <c r="F32" s="2"/>
      <c r="G32" s="2" t="s">
        <v>162</v>
      </c>
      <c r="H32" s="60" t="s">
        <v>965</v>
      </c>
      <c r="I32" s="6" t="s">
        <v>163</v>
      </c>
      <c r="J32" s="6"/>
      <c r="K32" s="46" t="s">
        <v>185</v>
      </c>
      <c r="L32" s="15"/>
      <c r="M32" s="15" t="s">
        <v>528</v>
      </c>
      <c r="N32" s="15"/>
    </row>
    <row r="33" spans="1:14" ht="168.75" x14ac:dyDescent="0.2">
      <c r="A33" s="2">
        <f t="shared" si="1"/>
        <v>28</v>
      </c>
      <c r="B33" s="3" t="s">
        <v>849</v>
      </c>
      <c r="C33" s="3"/>
      <c r="D33" s="5" t="s">
        <v>924</v>
      </c>
      <c r="E33" s="2">
        <v>1</v>
      </c>
      <c r="F33" s="2"/>
      <c r="G33" s="7" t="s">
        <v>162</v>
      </c>
      <c r="H33" s="60" t="s">
        <v>966</v>
      </c>
      <c r="I33" s="6" t="s">
        <v>163</v>
      </c>
      <c r="J33" s="6"/>
      <c r="K33" s="46" t="s">
        <v>202</v>
      </c>
      <c r="L33" s="15"/>
      <c r="M33" s="15" t="s">
        <v>528</v>
      </c>
      <c r="N33" s="15"/>
    </row>
    <row r="34" spans="1:14" ht="168.75" x14ac:dyDescent="0.2">
      <c r="A34" s="2">
        <f t="shared" si="1"/>
        <v>29</v>
      </c>
      <c r="B34" s="3" t="s">
        <v>370</v>
      </c>
      <c r="C34" s="3"/>
      <c r="D34" s="5" t="s">
        <v>371</v>
      </c>
      <c r="E34" s="2">
        <v>1</v>
      </c>
      <c r="F34" s="2"/>
      <c r="G34" s="7" t="s">
        <v>162</v>
      </c>
      <c r="H34" s="60" t="s">
        <v>967</v>
      </c>
      <c r="I34" s="6" t="s">
        <v>163</v>
      </c>
      <c r="J34" s="6"/>
      <c r="K34" s="46"/>
      <c r="L34" s="15"/>
      <c r="M34" s="15" t="s">
        <v>528</v>
      </c>
      <c r="N34" s="15"/>
    </row>
    <row r="35" spans="1:14" ht="157.5" x14ac:dyDescent="0.2">
      <c r="A35" s="2">
        <f>A34+1</f>
        <v>30</v>
      </c>
      <c r="B35" s="3" t="s">
        <v>372</v>
      </c>
      <c r="C35" s="3"/>
      <c r="D35" s="5" t="s">
        <v>373</v>
      </c>
      <c r="E35" s="2"/>
      <c r="F35" s="2"/>
      <c r="G35" s="7" t="s">
        <v>162</v>
      </c>
      <c r="H35" s="60" t="s">
        <v>939</v>
      </c>
      <c r="I35" s="6" t="s">
        <v>163</v>
      </c>
      <c r="J35" s="6"/>
      <c r="K35" s="46" t="s">
        <v>260</v>
      </c>
      <c r="L35" s="15"/>
      <c r="M35" s="15" t="s">
        <v>528</v>
      </c>
      <c r="N35" s="15"/>
    </row>
    <row r="36" spans="1:14" ht="168.75" x14ac:dyDescent="0.2">
      <c r="A36" s="2">
        <f>A35+1</f>
        <v>31</v>
      </c>
      <c r="B36" s="3" t="s">
        <v>374</v>
      </c>
      <c r="C36" s="3"/>
      <c r="D36" s="5" t="s">
        <v>375</v>
      </c>
      <c r="E36" s="2">
        <v>1</v>
      </c>
      <c r="F36" s="2"/>
      <c r="G36" s="7" t="s">
        <v>162</v>
      </c>
      <c r="H36" s="60" t="s">
        <v>968</v>
      </c>
      <c r="I36" s="6" t="s">
        <v>163</v>
      </c>
      <c r="J36" s="6"/>
      <c r="K36" s="46"/>
      <c r="L36" s="15"/>
      <c r="M36" s="15" t="s">
        <v>528</v>
      </c>
      <c r="N36" s="15"/>
    </row>
    <row r="37" spans="1:14" ht="157.5" x14ac:dyDescent="0.2">
      <c r="A37" s="2">
        <f>A36+1</f>
        <v>32</v>
      </c>
      <c r="B37" s="70" t="s">
        <v>529</v>
      </c>
      <c r="C37" s="3"/>
      <c r="D37" s="69" t="s">
        <v>376</v>
      </c>
      <c r="E37" s="2"/>
      <c r="F37" s="2"/>
      <c r="G37" s="7" t="s">
        <v>162</v>
      </c>
      <c r="H37" s="62" t="s">
        <v>939</v>
      </c>
      <c r="I37" s="6" t="s">
        <v>163</v>
      </c>
      <c r="J37" s="6"/>
      <c r="K37" s="46" t="s">
        <v>202</v>
      </c>
      <c r="L37" s="15"/>
      <c r="M37" s="15" t="s">
        <v>528</v>
      </c>
      <c r="N37" s="15"/>
    </row>
    <row r="38" spans="1:14" ht="191.25" x14ac:dyDescent="0.2">
      <c r="A38" s="2">
        <f>A37+1</f>
        <v>33</v>
      </c>
      <c r="B38" s="3" t="s">
        <v>269</v>
      </c>
      <c r="C38" s="3"/>
      <c r="D38" s="5" t="s">
        <v>933</v>
      </c>
      <c r="E38" s="2">
        <v>1</v>
      </c>
      <c r="F38" s="2"/>
      <c r="G38" s="2" t="s">
        <v>162</v>
      </c>
      <c r="H38" s="60" t="s">
        <v>974</v>
      </c>
      <c r="I38" s="6" t="s">
        <v>163</v>
      </c>
      <c r="J38" s="6"/>
      <c r="K38" s="46"/>
      <c r="L38" s="15"/>
      <c r="M38" s="15"/>
      <c r="N38" s="15"/>
    </row>
    <row r="39" spans="1:14" ht="22.5" x14ac:dyDescent="0.2">
      <c r="A39" s="2">
        <f>A38+1</f>
        <v>34</v>
      </c>
      <c r="B39" s="3" t="s">
        <v>270</v>
      </c>
      <c r="C39" s="3"/>
      <c r="D39" s="5" t="s">
        <v>271</v>
      </c>
      <c r="E39" s="2"/>
      <c r="F39" s="2" t="s">
        <v>272</v>
      </c>
      <c r="G39" s="2" t="s">
        <v>196</v>
      </c>
      <c r="H39" s="4" t="s">
        <v>273</v>
      </c>
      <c r="I39" s="6" t="s">
        <v>278</v>
      </c>
      <c r="J39" s="6" t="s">
        <v>806</v>
      </c>
      <c r="K39" s="46" t="s">
        <v>734</v>
      </c>
      <c r="L39" s="15"/>
      <c r="M39" s="15"/>
      <c r="N39" s="15"/>
    </row>
    <row r="40" spans="1:14" ht="22.5" x14ac:dyDescent="0.2">
      <c r="A40" s="2">
        <f t="shared" ref="A40:A46" si="2">A39+1</f>
        <v>35</v>
      </c>
      <c r="B40" s="3" t="s">
        <v>275</v>
      </c>
      <c r="C40" s="3"/>
      <c r="D40" s="5" t="s">
        <v>276</v>
      </c>
      <c r="E40" s="2"/>
      <c r="F40" s="2"/>
      <c r="G40" s="2" t="s">
        <v>196</v>
      </c>
      <c r="H40" s="4" t="s">
        <v>277</v>
      </c>
      <c r="I40" s="6" t="s">
        <v>278</v>
      </c>
      <c r="J40" s="6" t="s">
        <v>806</v>
      </c>
      <c r="K40" s="46" t="s">
        <v>260</v>
      </c>
      <c r="L40" s="15"/>
      <c r="M40" s="15"/>
      <c r="N40" s="15"/>
    </row>
    <row r="41" spans="1:14" ht="22.5" x14ac:dyDescent="0.2">
      <c r="A41" s="2">
        <f t="shared" si="2"/>
        <v>36</v>
      </c>
      <c r="B41" s="52" t="s">
        <v>280</v>
      </c>
      <c r="C41" s="52"/>
      <c r="D41" s="49" t="s">
        <v>281</v>
      </c>
      <c r="E41" s="50"/>
      <c r="F41" s="50" t="s">
        <v>272</v>
      </c>
      <c r="G41" s="50" t="s">
        <v>196</v>
      </c>
      <c r="H41" s="55" t="s">
        <v>282</v>
      </c>
      <c r="I41" s="6" t="s">
        <v>278</v>
      </c>
      <c r="J41" s="6" t="s">
        <v>807</v>
      </c>
      <c r="K41" s="46"/>
      <c r="L41" s="15"/>
      <c r="M41" s="15"/>
      <c r="N41" s="15"/>
    </row>
    <row r="42" spans="1:14" ht="22.5" x14ac:dyDescent="0.2">
      <c r="A42" s="2">
        <f>A41+1</f>
        <v>37</v>
      </c>
      <c r="B42" s="52" t="s">
        <v>925</v>
      </c>
      <c r="C42" s="52"/>
      <c r="D42" s="49" t="s">
        <v>926</v>
      </c>
      <c r="E42" s="50"/>
      <c r="F42" s="50" t="s">
        <v>272</v>
      </c>
      <c r="G42" s="50" t="s">
        <v>196</v>
      </c>
      <c r="H42" s="55" t="s">
        <v>927</v>
      </c>
      <c r="I42" s="6" t="s">
        <v>278</v>
      </c>
      <c r="J42" s="6" t="s">
        <v>807</v>
      </c>
      <c r="K42" s="46"/>
      <c r="L42" s="15"/>
      <c r="M42" s="15"/>
      <c r="N42" s="15"/>
    </row>
    <row r="43" spans="1:14" ht="22.5" x14ac:dyDescent="0.2">
      <c r="A43" s="2">
        <f t="shared" si="2"/>
        <v>38</v>
      </c>
      <c r="B43" s="52" t="s">
        <v>928</v>
      </c>
      <c r="C43" s="52"/>
      <c r="D43" s="49" t="s">
        <v>929</v>
      </c>
      <c r="E43" s="50"/>
      <c r="F43" s="50" t="s">
        <v>272</v>
      </c>
      <c r="G43" s="50" t="s">
        <v>196</v>
      </c>
      <c r="H43" s="55" t="s">
        <v>930</v>
      </c>
      <c r="I43" s="6" t="s">
        <v>278</v>
      </c>
      <c r="J43" s="6" t="s">
        <v>806</v>
      </c>
      <c r="K43" s="46" t="s">
        <v>1050</v>
      </c>
      <c r="L43" s="15"/>
      <c r="M43" s="15"/>
      <c r="N43" s="15"/>
    </row>
    <row r="44" spans="1:14" ht="22.5" x14ac:dyDescent="0.2">
      <c r="A44" s="2">
        <f>A43+1</f>
        <v>39</v>
      </c>
      <c r="B44" s="52" t="s">
        <v>931</v>
      </c>
      <c r="C44" s="52"/>
      <c r="D44" s="49" t="s">
        <v>932</v>
      </c>
      <c r="E44" s="50"/>
      <c r="F44" s="50"/>
      <c r="G44" s="50" t="s">
        <v>196</v>
      </c>
      <c r="H44" s="55" t="s">
        <v>284</v>
      </c>
      <c r="I44" s="52" t="s">
        <v>278</v>
      </c>
      <c r="J44" s="6" t="s">
        <v>806</v>
      </c>
      <c r="K44" s="46" t="s">
        <v>260</v>
      </c>
      <c r="L44" s="15"/>
      <c r="M44" s="15"/>
      <c r="N44" s="15"/>
    </row>
    <row r="45" spans="1:14" ht="56.25" x14ac:dyDescent="0.2">
      <c r="A45" s="2">
        <f t="shared" si="2"/>
        <v>40</v>
      </c>
      <c r="B45" s="52" t="s">
        <v>285</v>
      </c>
      <c r="C45" s="52"/>
      <c r="D45" s="49" t="s">
        <v>286</v>
      </c>
      <c r="E45" s="50"/>
      <c r="F45" s="50"/>
      <c r="G45" s="50" t="s">
        <v>162</v>
      </c>
      <c r="H45" s="53" t="s">
        <v>408</v>
      </c>
      <c r="I45" s="6" t="s">
        <v>278</v>
      </c>
      <c r="J45" s="6" t="s">
        <v>807</v>
      </c>
      <c r="K45" s="46"/>
      <c r="L45" s="15"/>
      <c r="M45" s="15"/>
      <c r="N45" s="15"/>
    </row>
    <row r="46" spans="1:14" ht="67.5" x14ac:dyDescent="0.2">
      <c r="A46" s="2">
        <f t="shared" si="2"/>
        <v>41</v>
      </c>
      <c r="B46" s="52" t="s">
        <v>409</v>
      </c>
      <c r="C46" s="52"/>
      <c r="D46" s="49" t="s">
        <v>410</v>
      </c>
      <c r="E46" s="50"/>
      <c r="F46" s="50"/>
      <c r="G46" s="50" t="s">
        <v>196</v>
      </c>
      <c r="H46" s="53" t="s">
        <v>411</v>
      </c>
      <c r="I46" s="6" t="s">
        <v>278</v>
      </c>
      <c r="J46" s="6" t="s">
        <v>807</v>
      </c>
      <c r="K46" s="46"/>
      <c r="L46" s="15"/>
      <c r="M46" s="15"/>
      <c r="N46" s="15"/>
    </row>
    <row r="47" spans="1:14" ht="45" x14ac:dyDescent="0.2">
      <c r="A47" s="2">
        <f t="shared" ref="A47:A54" si="3">A46+1</f>
        <v>42</v>
      </c>
      <c r="B47" s="3" t="s">
        <v>412</v>
      </c>
      <c r="C47" s="3"/>
      <c r="D47" s="5" t="s">
        <v>413</v>
      </c>
      <c r="E47" s="2"/>
      <c r="F47" s="2"/>
      <c r="G47" s="2" t="s">
        <v>196</v>
      </c>
      <c r="H47" s="5" t="s">
        <v>414</v>
      </c>
      <c r="I47" s="6" t="s">
        <v>278</v>
      </c>
      <c r="J47" s="6" t="s">
        <v>807</v>
      </c>
      <c r="K47" s="46"/>
      <c r="L47" s="15"/>
      <c r="M47" s="15"/>
      <c r="N47" s="15"/>
    </row>
    <row r="48" spans="1:14" ht="22.5" x14ac:dyDescent="0.2">
      <c r="A48" s="2">
        <f t="shared" si="3"/>
        <v>43</v>
      </c>
      <c r="B48" s="3" t="s">
        <v>415</v>
      </c>
      <c r="C48" s="3"/>
      <c r="D48" s="4" t="s">
        <v>109</v>
      </c>
      <c r="E48" s="2"/>
      <c r="F48" s="2" t="s">
        <v>272</v>
      </c>
      <c r="G48" s="2" t="s">
        <v>196</v>
      </c>
      <c r="H48" s="5" t="s">
        <v>290</v>
      </c>
      <c r="I48" s="6" t="s">
        <v>163</v>
      </c>
      <c r="J48" s="6" t="s">
        <v>808</v>
      </c>
      <c r="K48" s="46" t="s">
        <v>1049</v>
      </c>
      <c r="L48" s="15"/>
      <c r="M48" s="15"/>
      <c r="N48" s="15"/>
    </row>
    <row r="49" spans="1:14" ht="45" x14ac:dyDescent="0.2">
      <c r="A49" s="2">
        <f t="shared" si="3"/>
        <v>44</v>
      </c>
      <c r="B49" s="3" t="s">
        <v>417</v>
      </c>
      <c r="C49" s="3"/>
      <c r="D49" s="5" t="s">
        <v>418</v>
      </c>
      <c r="E49" s="2"/>
      <c r="F49" s="2" t="s">
        <v>272</v>
      </c>
      <c r="G49" s="7" t="s">
        <v>196</v>
      </c>
      <c r="H49" s="4" t="s">
        <v>419</v>
      </c>
      <c r="I49" s="6" t="s">
        <v>278</v>
      </c>
      <c r="J49" s="6" t="s">
        <v>806</v>
      </c>
      <c r="K49" s="46" t="s">
        <v>420</v>
      </c>
      <c r="L49" s="15"/>
      <c r="M49" s="15"/>
      <c r="N49" s="15"/>
    </row>
    <row r="50" spans="1:14" ht="56.25" x14ac:dyDescent="0.2">
      <c r="A50" s="2">
        <f t="shared" si="3"/>
        <v>45</v>
      </c>
      <c r="B50" s="3" t="s">
        <v>421</v>
      </c>
      <c r="C50" s="3"/>
      <c r="D50" s="49" t="s">
        <v>422</v>
      </c>
      <c r="E50" s="50"/>
      <c r="F50" s="50"/>
      <c r="G50" s="50" t="s">
        <v>196</v>
      </c>
      <c r="H50" s="49" t="s">
        <v>492</v>
      </c>
      <c r="I50" s="6" t="s">
        <v>278</v>
      </c>
      <c r="J50" s="6" t="s">
        <v>807</v>
      </c>
      <c r="K50" s="46"/>
      <c r="L50" s="15"/>
      <c r="M50" s="15"/>
      <c r="N50" s="15"/>
    </row>
    <row r="51" spans="1:14" ht="45" x14ac:dyDescent="0.2">
      <c r="A51" s="2">
        <f t="shared" si="3"/>
        <v>46</v>
      </c>
      <c r="B51" s="3" t="s">
        <v>493</v>
      </c>
      <c r="C51" s="3"/>
      <c r="D51" s="49" t="s">
        <v>494</v>
      </c>
      <c r="E51" s="50"/>
      <c r="F51" s="50" t="s">
        <v>272</v>
      </c>
      <c r="G51" s="50" t="s">
        <v>196</v>
      </c>
      <c r="H51" s="49" t="s">
        <v>495</v>
      </c>
      <c r="I51" s="6" t="s">
        <v>278</v>
      </c>
      <c r="J51" s="6" t="s">
        <v>806</v>
      </c>
      <c r="K51" s="46" t="s">
        <v>210</v>
      </c>
      <c r="L51" s="15"/>
      <c r="M51" s="15"/>
      <c r="N51" s="15"/>
    </row>
    <row r="52" spans="1:14" ht="45" x14ac:dyDescent="0.2">
      <c r="A52" s="2">
        <f t="shared" si="3"/>
        <v>47</v>
      </c>
      <c r="B52" s="3" t="s">
        <v>496</v>
      </c>
      <c r="C52" s="3"/>
      <c r="D52" s="49" t="s">
        <v>497</v>
      </c>
      <c r="E52" s="50"/>
      <c r="F52" s="50" t="s">
        <v>272</v>
      </c>
      <c r="G52" s="50" t="s">
        <v>196</v>
      </c>
      <c r="H52" s="49" t="s">
        <v>498</v>
      </c>
      <c r="I52" s="6" t="s">
        <v>278</v>
      </c>
      <c r="J52" s="6" t="s">
        <v>806</v>
      </c>
      <c r="K52" s="46" t="s">
        <v>210</v>
      </c>
      <c r="L52" s="15"/>
      <c r="M52" s="15"/>
      <c r="N52" s="15"/>
    </row>
    <row r="53" spans="1:14" ht="33.75" x14ac:dyDescent="0.2">
      <c r="A53" s="2">
        <f t="shared" si="3"/>
        <v>48</v>
      </c>
      <c r="B53" s="3" t="s">
        <v>499</v>
      </c>
      <c r="C53" s="3"/>
      <c r="D53" s="49" t="s">
        <v>300</v>
      </c>
      <c r="E53" s="50"/>
      <c r="F53" s="50"/>
      <c r="G53" s="50" t="s">
        <v>162</v>
      </c>
      <c r="H53" s="49" t="s">
        <v>301</v>
      </c>
      <c r="I53" s="3" t="s">
        <v>163</v>
      </c>
      <c r="J53" s="3" t="s">
        <v>806</v>
      </c>
      <c r="K53" s="46"/>
      <c r="L53" s="15"/>
      <c r="M53" s="15"/>
      <c r="N53" s="15"/>
    </row>
    <row r="54" spans="1:14" ht="90" x14ac:dyDescent="0.2">
      <c r="A54" s="2">
        <f t="shared" si="3"/>
        <v>49</v>
      </c>
      <c r="B54" s="3" t="s">
        <v>302</v>
      </c>
      <c r="C54" s="3"/>
      <c r="D54" s="5" t="s">
        <v>303</v>
      </c>
      <c r="E54" s="2"/>
      <c r="F54" s="2"/>
      <c r="G54" s="2" t="s">
        <v>304</v>
      </c>
      <c r="H54" s="10" t="s">
        <v>307</v>
      </c>
      <c r="I54" s="6" t="s">
        <v>278</v>
      </c>
      <c r="J54" s="6" t="s">
        <v>806</v>
      </c>
      <c r="K54" s="46" t="s">
        <v>279</v>
      </c>
      <c r="L54" s="15"/>
      <c r="M54" s="15"/>
      <c r="N54" s="15"/>
    </row>
    <row r="55" spans="1:14" ht="12.75" x14ac:dyDescent="0.2">
      <c r="A55" s="106" t="s">
        <v>308</v>
      </c>
      <c r="B55" s="102"/>
      <c r="C55" s="107"/>
      <c r="D55" s="102"/>
      <c r="E55" s="102"/>
      <c r="F55" s="102"/>
      <c r="G55" s="102"/>
      <c r="H55" s="102"/>
      <c r="I55" s="102"/>
      <c r="J55" s="108"/>
      <c r="K55" s="108"/>
      <c r="L55" s="108"/>
      <c r="M55" s="108"/>
      <c r="N55" s="108"/>
    </row>
    <row r="56" spans="1:14" x14ac:dyDescent="0.2">
      <c r="A56" s="7">
        <f>A54+1</f>
        <v>50</v>
      </c>
      <c r="B56" s="3" t="s">
        <v>309</v>
      </c>
      <c r="C56" s="3"/>
      <c r="D56" s="4" t="s">
        <v>310</v>
      </c>
      <c r="E56" s="7"/>
      <c r="F56" s="7"/>
      <c r="G56" s="7" t="s">
        <v>162</v>
      </c>
      <c r="H56" s="4" t="s">
        <v>311</v>
      </c>
      <c r="I56" s="3" t="s">
        <v>278</v>
      </c>
      <c r="J56" s="3" t="s">
        <v>806</v>
      </c>
      <c r="K56" s="46" t="s">
        <v>684</v>
      </c>
      <c r="L56" s="15"/>
      <c r="M56" s="15"/>
      <c r="N56" s="15"/>
    </row>
    <row r="57" spans="1:14" x14ac:dyDescent="0.2">
      <c r="A57" s="7">
        <f>A56+1</f>
        <v>51</v>
      </c>
      <c r="B57" s="3" t="s">
        <v>313</v>
      </c>
      <c r="C57" s="3"/>
      <c r="D57" s="4" t="s">
        <v>314</v>
      </c>
      <c r="E57" s="7"/>
      <c r="F57" s="7"/>
      <c r="G57" s="7" t="s">
        <v>162</v>
      </c>
      <c r="H57" s="4" t="s">
        <v>311</v>
      </c>
      <c r="I57" s="3" t="s">
        <v>278</v>
      </c>
      <c r="J57" s="3" t="s">
        <v>806</v>
      </c>
      <c r="K57" s="46"/>
      <c r="L57" s="15"/>
      <c r="M57" s="15"/>
      <c r="N57" s="15"/>
    </row>
    <row r="58" spans="1:14" x14ac:dyDescent="0.2">
      <c r="A58" s="7">
        <f t="shared" ref="A58:A70" si="4">A57+1</f>
        <v>52</v>
      </c>
      <c r="B58" s="3" t="s">
        <v>315</v>
      </c>
      <c r="C58" s="3"/>
      <c r="D58" s="4" t="s">
        <v>316</v>
      </c>
      <c r="E58" s="7"/>
      <c r="F58" s="7"/>
      <c r="G58" s="7" t="s">
        <v>162</v>
      </c>
      <c r="H58" s="4" t="s">
        <v>311</v>
      </c>
      <c r="I58" s="3" t="s">
        <v>278</v>
      </c>
      <c r="J58" s="3" t="s">
        <v>806</v>
      </c>
      <c r="K58" s="46"/>
      <c r="L58" s="15"/>
      <c r="M58" s="15"/>
      <c r="N58" s="15"/>
    </row>
    <row r="59" spans="1:14" ht="22.5" x14ac:dyDescent="0.2">
      <c r="A59" s="7">
        <f t="shared" si="4"/>
        <v>53</v>
      </c>
      <c r="B59" s="3" t="s">
        <v>317</v>
      </c>
      <c r="C59" s="3"/>
      <c r="D59" s="59" t="s">
        <v>869</v>
      </c>
      <c r="E59" s="50"/>
      <c r="F59" s="50"/>
      <c r="G59" s="50" t="s">
        <v>162</v>
      </c>
      <c r="H59" s="55" t="s">
        <v>318</v>
      </c>
      <c r="I59" s="52" t="s">
        <v>278</v>
      </c>
      <c r="J59" s="52" t="s">
        <v>806</v>
      </c>
      <c r="K59" s="46" t="s">
        <v>181</v>
      </c>
      <c r="L59" s="15"/>
      <c r="M59" s="15"/>
      <c r="N59" s="15"/>
    </row>
    <row r="60" spans="1:14" ht="22.5" x14ac:dyDescent="0.2">
      <c r="A60" s="7">
        <f t="shared" si="4"/>
        <v>54</v>
      </c>
      <c r="B60" s="6" t="s">
        <v>319</v>
      </c>
      <c r="C60" s="6"/>
      <c r="D60" s="49" t="s">
        <v>320</v>
      </c>
      <c r="E60" s="50"/>
      <c r="F60" s="50"/>
      <c r="G60" s="50" t="s">
        <v>321</v>
      </c>
      <c r="H60" s="49" t="s">
        <v>907</v>
      </c>
      <c r="I60" s="52" t="s">
        <v>278</v>
      </c>
      <c r="J60" s="52" t="s">
        <v>806</v>
      </c>
      <c r="K60" s="46" t="s">
        <v>260</v>
      </c>
      <c r="L60" s="15"/>
      <c r="M60" s="15"/>
      <c r="N60" s="15"/>
    </row>
    <row r="61" spans="1:14" ht="22.5" x14ac:dyDescent="0.2">
      <c r="A61" s="7">
        <f t="shared" si="4"/>
        <v>55</v>
      </c>
      <c r="B61" s="6" t="s">
        <v>908</v>
      </c>
      <c r="C61" s="6"/>
      <c r="D61" s="49" t="s">
        <v>332</v>
      </c>
      <c r="E61" s="50"/>
      <c r="F61" s="50"/>
      <c r="G61" s="50" t="s">
        <v>321</v>
      </c>
      <c r="H61" s="49" t="s">
        <v>297</v>
      </c>
      <c r="I61" s="52" t="s">
        <v>278</v>
      </c>
      <c r="J61" s="52" t="s">
        <v>806</v>
      </c>
      <c r="K61" s="46"/>
      <c r="L61" s="15"/>
      <c r="M61" s="15"/>
      <c r="N61" s="15"/>
    </row>
    <row r="62" spans="1:14" ht="22.5" x14ac:dyDescent="0.2">
      <c r="A62" s="7">
        <f t="shared" si="4"/>
        <v>56</v>
      </c>
      <c r="B62" s="6" t="s">
        <v>298</v>
      </c>
      <c r="C62" s="6"/>
      <c r="D62" s="49" t="s">
        <v>379</v>
      </c>
      <c r="E62" s="50"/>
      <c r="F62" s="50"/>
      <c r="G62" s="50" t="s">
        <v>321</v>
      </c>
      <c r="H62" s="49" t="s">
        <v>247</v>
      </c>
      <c r="I62" s="52" t="s">
        <v>278</v>
      </c>
      <c r="J62" s="6" t="s">
        <v>806</v>
      </c>
      <c r="K62" s="46" t="s">
        <v>189</v>
      </c>
      <c r="L62" s="15"/>
      <c r="M62" s="15"/>
      <c r="N62" s="15"/>
    </row>
    <row r="63" spans="1:14" ht="101.25" x14ac:dyDescent="0.2">
      <c r="A63" s="7">
        <f t="shared" si="4"/>
        <v>57</v>
      </c>
      <c r="B63" s="3" t="s">
        <v>248</v>
      </c>
      <c r="C63" s="3"/>
      <c r="D63" s="4" t="s">
        <v>249</v>
      </c>
      <c r="E63" s="7"/>
      <c r="F63" s="7"/>
      <c r="G63" s="7" t="s">
        <v>250</v>
      </c>
      <c r="H63" s="11" t="s">
        <v>871</v>
      </c>
      <c r="I63" s="6" t="s">
        <v>278</v>
      </c>
      <c r="J63" s="6" t="s">
        <v>806</v>
      </c>
      <c r="K63" s="46" t="s">
        <v>210</v>
      </c>
      <c r="L63" s="15"/>
      <c r="M63" s="15"/>
      <c r="N63" s="15"/>
    </row>
    <row r="64" spans="1:14" ht="101.25" x14ac:dyDescent="0.2">
      <c r="A64" s="7">
        <f t="shared" si="4"/>
        <v>58</v>
      </c>
      <c r="B64" s="3" t="s">
        <v>872</v>
      </c>
      <c r="C64" s="3"/>
      <c r="D64" s="4" t="s">
        <v>873</v>
      </c>
      <c r="E64" s="7"/>
      <c r="F64" s="7"/>
      <c r="G64" s="7" t="s">
        <v>250</v>
      </c>
      <c r="H64" s="11" t="s">
        <v>871</v>
      </c>
      <c r="I64" s="6" t="s">
        <v>278</v>
      </c>
      <c r="J64" s="6" t="s">
        <v>806</v>
      </c>
      <c r="K64" s="46" t="s">
        <v>210</v>
      </c>
      <c r="L64" s="15"/>
      <c r="M64" s="15"/>
      <c r="N64" s="15"/>
    </row>
    <row r="65" spans="1:14" ht="22.5" x14ac:dyDescent="0.2">
      <c r="A65" s="7">
        <f t="shared" si="4"/>
        <v>59</v>
      </c>
      <c r="B65" s="6" t="s">
        <v>874</v>
      </c>
      <c r="C65" s="6"/>
      <c r="D65" s="5" t="s">
        <v>875</v>
      </c>
      <c r="E65" s="2"/>
      <c r="F65" s="2"/>
      <c r="G65" s="2" t="s">
        <v>196</v>
      </c>
      <c r="H65" s="5" t="s">
        <v>876</v>
      </c>
      <c r="I65" s="6" t="s">
        <v>278</v>
      </c>
      <c r="J65" s="6" t="s">
        <v>806</v>
      </c>
      <c r="K65" s="46" t="s">
        <v>877</v>
      </c>
      <c r="L65" s="15"/>
      <c r="M65" s="15"/>
      <c r="N65" s="15"/>
    </row>
    <row r="66" spans="1:14" ht="45" x14ac:dyDescent="0.2">
      <c r="A66" s="7">
        <f t="shared" si="4"/>
        <v>60</v>
      </c>
      <c r="B66" s="54">
        <v>531310</v>
      </c>
      <c r="C66" s="54"/>
      <c r="D66" s="53" t="s">
        <v>878</v>
      </c>
      <c r="E66" s="54"/>
      <c r="F66" s="54"/>
      <c r="G66" s="54" t="s">
        <v>196</v>
      </c>
      <c r="H66" s="53" t="s">
        <v>879</v>
      </c>
      <c r="I66" s="54" t="s">
        <v>278</v>
      </c>
      <c r="J66" s="54" t="s">
        <v>806</v>
      </c>
      <c r="K66" s="46" t="s">
        <v>210</v>
      </c>
      <c r="L66" s="15"/>
      <c r="M66" s="15"/>
      <c r="N66" s="15"/>
    </row>
    <row r="67" spans="1:14" ht="33.75" x14ac:dyDescent="0.2">
      <c r="A67" s="7">
        <f t="shared" si="4"/>
        <v>61</v>
      </c>
      <c r="B67" s="52" t="s">
        <v>880</v>
      </c>
      <c r="C67" s="52"/>
      <c r="D67" s="49" t="s">
        <v>881</v>
      </c>
      <c r="E67" s="50"/>
      <c r="F67" s="50" t="s">
        <v>272</v>
      </c>
      <c r="G67" s="50" t="s">
        <v>196</v>
      </c>
      <c r="H67" s="55" t="s">
        <v>882</v>
      </c>
      <c r="I67" s="52" t="s">
        <v>278</v>
      </c>
      <c r="J67" s="52" t="s">
        <v>806</v>
      </c>
      <c r="K67" s="46"/>
      <c r="L67" s="15"/>
      <c r="M67" s="15"/>
      <c r="N67" s="15"/>
    </row>
    <row r="68" spans="1:14" ht="22.5" x14ac:dyDescent="0.2">
      <c r="A68" s="7">
        <f t="shared" si="4"/>
        <v>62</v>
      </c>
      <c r="B68" s="52" t="s">
        <v>883</v>
      </c>
      <c r="C68" s="52"/>
      <c r="D68" s="49" t="s">
        <v>884</v>
      </c>
      <c r="E68" s="50"/>
      <c r="F68" s="50" t="s">
        <v>272</v>
      </c>
      <c r="G68" s="50" t="s">
        <v>196</v>
      </c>
      <c r="H68" s="49" t="s">
        <v>885</v>
      </c>
      <c r="I68" s="52" t="s">
        <v>278</v>
      </c>
      <c r="J68" s="52" t="s">
        <v>806</v>
      </c>
      <c r="K68" s="46" t="s">
        <v>260</v>
      </c>
      <c r="L68" s="15"/>
      <c r="M68" s="15"/>
      <c r="N68" s="15"/>
    </row>
    <row r="69" spans="1:14" ht="22.5" x14ac:dyDescent="0.2">
      <c r="A69" s="7">
        <f t="shared" si="4"/>
        <v>63</v>
      </c>
      <c r="B69" s="52" t="s">
        <v>886</v>
      </c>
      <c r="C69" s="52"/>
      <c r="D69" s="49" t="s">
        <v>887</v>
      </c>
      <c r="E69" s="50"/>
      <c r="F69" s="50"/>
      <c r="G69" s="50" t="s">
        <v>162</v>
      </c>
      <c r="H69" s="49" t="s">
        <v>888</v>
      </c>
      <c r="I69" s="52" t="s">
        <v>278</v>
      </c>
      <c r="J69" s="52" t="s">
        <v>806</v>
      </c>
      <c r="K69" s="46" t="s">
        <v>416</v>
      </c>
      <c r="L69" s="15"/>
      <c r="M69" s="15"/>
      <c r="N69" s="15"/>
    </row>
    <row r="70" spans="1:14" ht="45" x14ac:dyDescent="0.2">
      <c r="A70" s="7">
        <f t="shared" si="4"/>
        <v>64</v>
      </c>
      <c r="B70" s="52" t="s">
        <v>889</v>
      </c>
      <c r="C70" s="52"/>
      <c r="D70" s="49" t="s">
        <v>890</v>
      </c>
      <c r="E70" s="50"/>
      <c r="F70" s="50"/>
      <c r="G70" s="50" t="s">
        <v>196</v>
      </c>
      <c r="H70" s="49" t="s">
        <v>891</v>
      </c>
      <c r="I70" s="52" t="s">
        <v>278</v>
      </c>
      <c r="J70" s="52"/>
      <c r="K70" s="46" t="s">
        <v>210</v>
      </c>
      <c r="L70" s="15"/>
      <c r="M70" s="15"/>
      <c r="N70" s="15"/>
    </row>
    <row r="71" spans="1:14" x14ac:dyDescent="0.2">
      <c r="A71" s="7">
        <f>A70+1</f>
        <v>65</v>
      </c>
      <c r="B71" s="52" t="s">
        <v>892</v>
      </c>
      <c r="C71" s="52"/>
      <c r="D71" s="49" t="s">
        <v>893</v>
      </c>
      <c r="E71" s="50"/>
      <c r="F71" s="50"/>
      <c r="G71" s="50" t="s">
        <v>162</v>
      </c>
      <c r="H71" s="49" t="s">
        <v>894</v>
      </c>
      <c r="I71" s="52" t="s">
        <v>278</v>
      </c>
      <c r="J71" s="52" t="s">
        <v>806</v>
      </c>
      <c r="K71" s="46"/>
      <c r="L71" s="15"/>
      <c r="M71" s="15"/>
      <c r="N71" s="15"/>
    </row>
    <row r="72" spans="1:14" ht="22.5" x14ac:dyDescent="0.2">
      <c r="A72" s="7">
        <f>A71+1</f>
        <v>66</v>
      </c>
      <c r="B72" s="6" t="s">
        <v>895</v>
      </c>
      <c r="C72" s="6"/>
      <c r="D72" s="5" t="s">
        <v>896</v>
      </c>
      <c r="E72" s="2"/>
      <c r="F72" s="2"/>
      <c r="G72" s="2" t="s">
        <v>196</v>
      </c>
      <c r="H72" s="5" t="s">
        <v>434</v>
      </c>
      <c r="I72" s="6" t="s">
        <v>278</v>
      </c>
      <c r="J72" s="6" t="s">
        <v>806</v>
      </c>
      <c r="K72" s="46" t="s">
        <v>877</v>
      </c>
      <c r="L72" s="15"/>
      <c r="M72" s="15"/>
      <c r="N72" s="15"/>
    </row>
    <row r="73" spans="1:14" ht="12.75" x14ac:dyDescent="0.2">
      <c r="A73" s="106" t="s">
        <v>435</v>
      </c>
      <c r="B73" s="102"/>
      <c r="C73" s="107"/>
      <c r="D73" s="102"/>
      <c r="E73" s="102"/>
      <c r="F73" s="102"/>
      <c r="G73" s="102"/>
      <c r="H73" s="102"/>
      <c r="I73" s="102"/>
      <c r="J73" s="108"/>
      <c r="K73" s="108"/>
      <c r="L73" s="108"/>
      <c r="M73" s="108"/>
      <c r="N73" s="108"/>
    </row>
    <row r="74" spans="1:14" ht="45" x14ac:dyDescent="0.2">
      <c r="A74" s="2">
        <f>A72+1</f>
        <v>67</v>
      </c>
      <c r="B74" s="3" t="s">
        <v>436</v>
      </c>
      <c r="C74" s="3"/>
      <c r="D74" s="4" t="s">
        <v>437</v>
      </c>
      <c r="E74" s="7"/>
      <c r="F74" s="7"/>
      <c r="G74" s="7" t="s">
        <v>438</v>
      </c>
      <c r="H74" s="4" t="s">
        <v>352</v>
      </c>
      <c r="I74" s="6" t="s">
        <v>353</v>
      </c>
      <c r="J74" s="6" t="s">
        <v>806</v>
      </c>
      <c r="K74" s="46" t="s">
        <v>420</v>
      </c>
      <c r="L74" s="15"/>
      <c r="M74" s="15"/>
      <c r="N74" s="15"/>
    </row>
    <row r="75" spans="1:14" ht="22.5" x14ac:dyDescent="0.2">
      <c r="A75" s="2">
        <f>A74+1</f>
        <v>68</v>
      </c>
      <c r="B75" s="3" t="s">
        <v>354</v>
      </c>
      <c r="C75" s="3"/>
      <c r="D75" s="4" t="s">
        <v>355</v>
      </c>
      <c r="E75" s="7"/>
      <c r="F75" s="7"/>
      <c r="G75" s="7" t="s">
        <v>196</v>
      </c>
      <c r="H75" s="4" t="s">
        <v>356</v>
      </c>
      <c r="I75" s="6" t="s">
        <v>353</v>
      </c>
      <c r="J75" s="6" t="s">
        <v>806</v>
      </c>
      <c r="K75" s="46" t="s">
        <v>877</v>
      </c>
      <c r="L75" s="15"/>
      <c r="M75" s="15"/>
      <c r="N75" s="15"/>
    </row>
    <row r="76" spans="1:14" ht="33.75" x14ac:dyDescent="0.2">
      <c r="A76" s="2">
        <f t="shared" ref="A76:A89" si="5">A75+1</f>
        <v>69</v>
      </c>
      <c r="B76" s="3" t="s">
        <v>357</v>
      </c>
      <c r="C76" s="3"/>
      <c r="D76" s="4" t="s">
        <v>358</v>
      </c>
      <c r="E76" s="7"/>
      <c r="F76" s="7"/>
      <c r="G76" s="7" t="s">
        <v>196</v>
      </c>
      <c r="H76" s="4" t="s">
        <v>359</v>
      </c>
      <c r="I76" s="6" t="s">
        <v>278</v>
      </c>
      <c r="J76" s="6" t="s">
        <v>806</v>
      </c>
      <c r="K76" s="46" t="s">
        <v>1045</v>
      </c>
      <c r="L76" s="15"/>
      <c r="M76" s="15"/>
      <c r="N76" s="15"/>
    </row>
    <row r="77" spans="1:14" ht="33.75" x14ac:dyDescent="0.2">
      <c r="A77" s="2">
        <f t="shared" si="5"/>
        <v>70</v>
      </c>
      <c r="B77" s="3" t="s">
        <v>360</v>
      </c>
      <c r="C77" s="3"/>
      <c r="D77" s="4" t="s">
        <v>361</v>
      </c>
      <c r="E77" s="7"/>
      <c r="F77" s="7"/>
      <c r="G77" s="7" t="s">
        <v>196</v>
      </c>
      <c r="H77" s="4" t="s">
        <v>359</v>
      </c>
      <c r="I77" s="3" t="s">
        <v>353</v>
      </c>
      <c r="J77" s="3" t="s">
        <v>806</v>
      </c>
      <c r="K77" s="46" t="s">
        <v>1046</v>
      </c>
      <c r="L77" s="15"/>
      <c r="M77" s="15"/>
      <c r="N77" s="15"/>
    </row>
    <row r="78" spans="1:14" ht="22.5" x14ac:dyDescent="0.2">
      <c r="A78" s="2">
        <f t="shared" si="5"/>
        <v>71</v>
      </c>
      <c r="B78" s="6" t="s">
        <v>362</v>
      </c>
      <c r="C78" s="6"/>
      <c r="D78" s="5" t="s">
        <v>363</v>
      </c>
      <c r="E78" s="2"/>
      <c r="F78" s="2"/>
      <c r="G78" s="2" t="s">
        <v>304</v>
      </c>
      <c r="H78" s="5" t="s">
        <v>364</v>
      </c>
      <c r="I78" s="6" t="s">
        <v>278</v>
      </c>
      <c r="J78" s="6" t="s">
        <v>806</v>
      </c>
      <c r="K78" s="46"/>
      <c r="L78" s="15"/>
      <c r="M78" s="15"/>
      <c r="N78" s="15"/>
    </row>
    <row r="79" spans="1:14" ht="22.5" x14ac:dyDescent="0.2">
      <c r="A79" s="2">
        <f t="shared" si="5"/>
        <v>72</v>
      </c>
      <c r="B79" s="6" t="s">
        <v>365</v>
      </c>
      <c r="C79" s="6"/>
      <c r="D79" s="5" t="s">
        <v>366</v>
      </c>
      <c r="E79" s="2"/>
      <c r="F79" s="2"/>
      <c r="G79" s="2" t="s">
        <v>438</v>
      </c>
      <c r="H79" s="5" t="s">
        <v>367</v>
      </c>
      <c r="I79" s="6" t="s">
        <v>353</v>
      </c>
      <c r="J79" s="6" t="s">
        <v>806</v>
      </c>
      <c r="K79" s="46"/>
      <c r="L79" s="15"/>
      <c r="M79" s="15"/>
      <c r="N79" s="15"/>
    </row>
    <row r="80" spans="1:14" ht="33.75" x14ac:dyDescent="0.2">
      <c r="A80" s="2">
        <f t="shared" si="5"/>
        <v>73</v>
      </c>
      <c r="B80" s="6" t="s">
        <v>368</v>
      </c>
      <c r="C80" s="6"/>
      <c r="D80" s="5" t="s">
        <v>369</v>
      </c>
      <c r="E80" s="2"/>
      <c r="F80" s="2"/>
      <c r="G80" s="2" t="s">
        <v>196</v>
      </c>
      <c r="H80" s="5" t="s">
        <v>688</v>
      </c>
      <c r="I80" s="6" t="s">
        <v>353</v>
      </c>
      <c r="J80" s="6" t="s">
        <v>806</v>
      </c>
      <c r="K80" s="46"/>
      <c r="L80" s="15"/>
      <c r="M80" s="15"/>
      <c r="N80" s="15"/>
    </row>
    <row r="81" spans="1:14" ht="33.75" x14ac:dyDescent="0.2">
      <c r="A81" s="2">
        <f t="shared" si="5"/>
        <v>74</v>
      </c>
      <c r="B81" s="6" t="s">
        <v>689</v>
      </c>
      <c r="C81" s="6"/>
      <c r="D81" s="5" t="s">
        <v>603</v>
      </c>
      <c r="E81" s="2"/>
      <c r="F81" s="2"/>
      <c r="G81" s="2" t="s">
        <v>196</v>
      </c>
      <c r="H81" s="5" t="s">
        <v>688</v>
      </c>
      <c r="I81" s="6" t="s">
        <v>353</v>
      </c>
      <c r="J81" s="6" t="s">
        <v>806</v>
      </c>
      <c r="K81" s="46"/>
      <c r="L81" s="15"/>
      <c r="M81" s="15"/>
      <c r="N81" s="15"/>
    </row>
    <row r="82" spans="1:14" ht="33.75" x14ac:dyDescent="0.2">
      <c r="A82" s="2">
        <f t="shared" si="5"/>
        <v>75</v>
      </c>
      <c r="B82" s="6" t="s">
        <v>604</v>
      </c>
      <c r="C82" s="6"/>
      <c r="D82" s="5" t="s">
        <v>605</v>
      </c>
      <c r="E82" s="2"/>
      <c r="F82" s="2"/>
      <c r="G82" s="2" t="s">
        <v>196</v>
      </c>
      <c r="H82" s="5" t="s">
        <v>688</v>
      </c>
      <c r="I82" s="6" t="s">
        <v>353</v>
      </c>
      <c r="J82" s="6" t="s">
        <v>806</v>
      </c>
      <c r="K82" s="46"/>
      <c r="L82" s="15"/>
      <c r="M82" s="15"/>
      <c r="N82" s="15"/>
    </row>
    <row r="83" spans="1:14" ht="67.5" x14ac:dyDescent="0.2">
      <c r="A83" s="2">
        <f t="shared" si="5"/>
        <v>76</v>
      </c>
      <c r="B83" s="3" t="s">
        <v>606</v>
      </c>
      <c r="C83" s="3"/>
      <c r="D83" s="4" t="s">
        <v>607</v>
      </c>
      <c r="E83" s="7"/>
      <c r="F83" s="7"/>
      <c r="G83" s="7" t="s">
        <v>304</v>
      </c>
      <c r="H83" s="11" t="s">
        <v>608</v>
      </c>
      <c r="I83" s="6" t="s">
        <v>278</v>
      </c>
      <c r="J83" s="6" t="s">
        <v>806</v>
      </c>
      <c r="K83" s="46" t="s">
        <v>181</v>
      </c>
      <c r="L83" s="15"/>
      <c r="M83" s="15"/>
      <c r="N83" s="15"/>
    </row>
    <row r="84" spans="1:14" ht="90" x14ac:dyDescent="0.2">
      <c r="A84" s="2">
        <f t="shared" si="5"/>
        <v>77</v>
      </c>
      <c r="B84" s="3" t="s">
        <v>609</v>
      </c>
      <c r="C84" s="3"/>
      <c r="D84" s="4" t="s">
        <v>610</v>
      </c>
      <c r="E84" s="7"/>
      <c r="F84" s="7"/>
      <c r="G84" s="7" t="s">
        <v>196</v>
      </c>
      <c r="H84" s="11" t="s">
        <v>611</v>
      </c>
      <c r="I84" s="6" t="s">
        <v>353</v>
      </c>
      <c r="J84" s="6" t="s">
        <v>806</v>
      </c>
      <c r="K84" s="46" t="s">
        <v>202</v>
      </c>
      <c r="L84" s="15"/>
      <c r="M84" s="15"/>
      <c r="N84" s="15"/>
    </row>
    <row r="85" spans="1:14" ht="33.75" x14ac:dyDescent="0.2">
      <c r="A85" s="2">
        <f>A84+1</f>
        <v>78</v>
      </c>
      <c r="B85" s="6" t="s">
        <v>612</v>
      </c>
      <c r="C85" s="6"/>
      <c r="D85" s="5" t="s">
        <v>613</v>
      </c>
      <c r="E85" s="2"/>
      <c r="F85" s="2"/>
      <c r="G85" s="2" t="s">
        <v>614</v>
      </c>
      <c r="H85" s="5" t="s">
        <v>539</v>
      </c>
      <c r="I85" s="6" t="s">
        <v>353</v>
      </c>
      <c r="J85" s="6" t="s">
        <v>806</v>
      </c>
      <c r="K85" s="46"/>
      <c r="L85" s="15"/>
      <c r="M85" s="15"/>
      <c r="N85" s="15"/>
    </row>
    <row r="86" spans="1:14" ht="33.75" x14ac:dyDescent="0.2">
      <c r="A86" s="2">
        <f t="shared" si="5"/>
        <v>79</v>
      </c>
      <c r="B86" s="6" t="s">
        <v>540</v>
      </c>
      <c r="C86" s="6"/>
      <c r="D86" s="49" t="s">
        <v>541</v>
      </c>
      <c r="E86" s="2"/>
      <c r="F86" s="2"/>
      <c r="G86" s="2" t="s">
        <v>196</v>
      </c>
      <c r="H86" s="5" t="s">
        <v>542</v>
      </c>
      <c r="I86" s="6" t="s">
        <v>353</v>
      </c>
      <c r="J86" s="6"/>
      <c r="K86" s="46"/>
      <c r="L86" s="15"/>
      <c r="M86" s="15"/>
      <c r="N86" s="15"/>
    </row>
    <row r="87" spans="1:14" ht="33.75" x14ac:dyDescent="0.2">
      <c r="A87" s="2">
        <f t="shared" si="5"/>
        <v>80</v>
      </c>
      <c r="B87" s="3" t="s">
        <v>543</v>
      </c>
      <c r="C87" s="3"/>
      <c r="D87" s="49" t="s">
        <v>544</v>
      </c>
      <c r="E87" s="7"/>
      <c r="F87" s="7"/>
      <c r="G87" s="7" t="s">
        <v>196</v>
      </c>
      <c r="H87" s="4" t="s">
        <v>545</v>
      </c>
      <c r="I87" s="3" t="s">
        <v>353</v>
      </c>
      <c r="J87" s="3"/>
      <c r="K87" s="46"/>
      <c r="L87" s="15"/>
      <c r="M87" s="15"/>
      <c r="N87" s="15"/>
    </row>
    <row r="88" spans="1:14" x14ac:dyDescent="0.2">
      <c r="A88" s="2">
        <f t="shared" si="5"/>
        <v>81</v>
      </c>
      <c r="B88" s="54">
        <v>553000</v>
      </c>
      <c r="C88" s="54"/>
      <c r="D88" s="53" t="s">
        <v>631</v>
      </c>
      <c r="E88" s="54"/>
      <c r="F88" s="54"/>
      <c r="G88" s="54" t="s">
        <v>162</v>
      </c>
      <c r="H88" s="53" t="s">
        <v>631</v>
      </c>
      <c r="I88" s="54" t="s">
        <v>278</v>
      </c>
      <c r="J88" s="54" t="s">
        <v>806</v>
      </c>
      <c r="K88" s="46"/>
      <c r="L88" s="15"/>
      <c r="M88" s="15"/>
      <c r="N88" s="15"/>
    </row>
    <row r="89" spans="1:14" ht="33.75" x14ac:dyDescent="0.2">
      <c r="A89" s="2">
        <f t="shared" si="5"/>
        <v>82</v>
      </c>
      <c r="B89" s="6" t="s">
        <v>632</v>
      </c>
      <c r="C89" s="6"/>
      <c r="D89" s="5" t="s">
        <v>633</v>
      </c>
      <c r="E89" s="2"/>
      <c r="F89" s="2"/>
      <c r="G89" s="2" t="s">
        <v>304</v>
      </c>
      <c r="H89" s="5" t="s">
        <v>634</v>
      </c>
      <c r="I89" s="6" t="s">
        <v>278</v>
      </c>
      <c r="J89" s="6" t="s">
        <v>806</v>
      </c>
      <c r="K89" s="46"/>
      <c r="L89" s="15"/>
      <c r="M89" s="15"/>
      <c r="N89" s="15"/>
    </row>
    <row r="90" spans="1:14" ht="12.75" x14ac:dyDescent="0.2">
      <c r="A90" s="96" t="s">
        <v>635</v>
      </c>
      <c r="B90" s="97"/>
      <c r="C90" s="98"/>
      <c r="D90" s="97"/>
      <c r="E90" s="97"/>
      <c r="F90" s="97"/>
      <c r="G90" s="97"/>
      <c r="H90" s="97"/>
      <c r="I90" s="97"/>
      <c r="J90" s="99"/>
      <c r="K90" s="99"/>
      <c r="L90" s="99"/>
      <c r="M90" s="99"/>
      <c r="N90" s="100"/>
    </row>
    <row r="91" spans="1:14" ht="33.75" x14ac:dyDescent="0.2">
      <c r="A91" s="2">
        <f>A89+1</f>
        <v>83</v>
      </c>
      <c r="B91" s="3" t="s">
        <v>636</v>
      </c>
      <c r="C91" s="3"/>
      <c r="D91" s="5" t="s">
        <v>637</v>
      </c>
      <c r="E91" s="76" t="s">
        <v>870</v>
      </c>
      <c r="F91" s="2"/>
      <c r="G91" s="2" t="s">
        <v>638</v>
      </c>
      <c r="H91" s="11" t="s">
        <v>956</v>
      </c>
      <c r="I91" s="6" t="s">
        <v>163</v>
      </c>
      <c r="J91" s="6"/>
      <c r="K91" s="46" t="s">
        <v>175</v>
      </c>
      <c r="L91" s="13" t="s">
        <v>267</v>
      </c>
      <c r="M91" s="13"/>
      <c r="N91" s="13">
        <v>23</v>
      </c>
    </row>
    <row r="92" spans="1:14" ht="22.5" x14ac:dyDescent="0.2">
      <c r="A92" s="2">
        <f>A91+1</f>
        <v>84</v>
      </c>
      <c r="B92" s="3" t="s">
        <v>458</v>
      </c>
      <c r="C92" s="3"/>
      <c r="D92" s="5" t="s">
        <v>459</v>
      </c>
      <c r="E92" s="2">
        <v>14</v>
      </c>
      <c r="F92" s="2"/>
      <c r="G92" s="2" t="s">
        <v>638</v>
      </c>
      <c r="H92" s="11" t="s">
        <v>957</v>
      </c>
      <c r="I92" s="6" t="s">
        <v>163</v>
      </c>
      <c r="J92" s="6"/>
      <c r="K92" s="46" t="s">
        <v>185</v>
      </c>
      <c r="L92" s="15"/>
      <c r="M92" s="15"/>
      <c r="N92" s="15">
        <v>23</v>
      </c>
    </row>
    <row r="93" spans="1:14" ht="22.5" x14ac:dyDescent="0.2">
      <c r="A93" s="2">
        <f t="shared" ref="A93:A155" si="6">A92+1</f>
        <v>85</v>
      </c>
      <c r="B93" s="52" t="s">
        <v>460</v>
      </c>
      <c r="C93" s="52" t="s">
        <v>461</v>
      </c>
      <c r="D93" s="55" t="s">
        <v>462</v>
      </c>
      <c r="E93" s="50"/>
      <c r="F93" s="50"/>
      <c r="G93" s="50" t="s">
        <v>638</v>
      </c>
      <c r="H93" s="53" t="s">
        <v>463</v>
      </c>
      <c r="I93" s="52" t="s">
        <v>163</v>
      </c>
      <c r="J93" s="52"/>
      <c r="K93" s="46" t="s">
        <v>464</v>
      </c>
      <c r="L93" s="15"/>
      <c r="M93" s="15"/>
      <c r="N93" s="15">
        <v>23</v>
      </c>
    </row>
    <row r="94" spans="1:14" ht="22.5" x14ac:dyDescent="0.2">
      <c r="A94" s="2">
        <f t="shared" si="6"/>
        <v>86</v>
      </c>
      <c r="B94" s="52" t="s">
        <v>465</v>
      </c>
      <c r="C94" s="52" t="s">
        <v>461</v>
      </c>
      <c r="D94" s="55" t="s">
        <v>466</v>
      </c>
      <c r="E94" s="50"/>
      <c r="F94" s="50"/>
      <c r="G94" s="50" t="s">
        <v>638</v>
      </c>
      <c r="H94" s="53" t="s">
        <v>467</v>
      </c>
      <c r="I94" s="52" t="s">
        <v>163</v>
      </c>
      <c r="J94" s="52"/>
      <c r="K94" s="46" t="s">
        <v>464</v>
      </c>
      <c r="L94" s="15"/>
      <c r="M94" s="15"/>
      <c r="N94" s="15">
        <v>23</v>
      </c>
    </row>
    <row r="95" spans="1:14" ht="33.75" x14ac:dyDescent="0.2">
      <c r="A95" s="2">
        <f t="shared" si="6"/>
        <v>87</v>
      </c>
      <c r="B95" s="52" t="s">
        <v>468</v>
      </c>
      <c r="C95" s="52"/>
      <c r="D95" s="49" t="s">
        <v>469</v>
      </c>
      <c r="E95" s="50">
        <v>16</v>
      </c>
      <c r="F95" s="50"/>
      <c r="G95" s="50" t="s">
        <v>638</v>
      </c>
      <c r="H95" s="53" t="s">
        <v>959</v>
      </c>
      <c r="I95" s="52" t="s">
        <v>163</v>
      </c>
      <c r="J95" s="52"/>
      <c r="K95" s="46" t="s">
        <v>185</v>
      </c>
      <c r="L95" s="15"/>
      <c r="M95" s="15"/>
      <c r="N95" s="15">
        <v>23</v>
      </c>
    </row>
    <row r="96" spans="1:14" ht="22.5" x14ac:dyDescent="0.2">
      <c r="A96" s="2">
        <f t="shared" si="6"/>
        <v>88</v>
      </c>
      <c r="B96" s="52" t="s">
        <v>393</v>
      </c>
      <c r="C96" s="52" t="s">
        <v>461</v>
      </c>
      <c r="D96" s="55" t="s">
        <v>394</v>
      </c>
      <c r="E96" s="50"/>
      <c r="F96" s="50"/>
      <c r="G96" s="50" t="s">
        <v>638</v>
      </c>
      <c r="H96" s="53" t="s">
        <v>975</v>
      </c>
      <c r="I96" s="52" t="s">
        <v>163</v>
      </c>
      <c r="J96" s="52"/>
      <c r="K96" s="46" t="s">
        <v>464</v>
      </c>
      <c r="L96" s="15"/>
      <c r="M96" s="15"/>
      <c r="N96" s="15">
        <v>23</v>
      </c>
    </row>
    <row r="97" spans="1:14" ht="22.5" x14ac:dyDescent="0.2">
      <c r="A97" s="2">
        <f t="shared" si="6"/>
        <v>89</v>
      </c>
      <c r="B97" s="52" t="s">
        <v>395</v>
      </c>
      <c r="C97" s="52" t="s">
        <v>461</v>
      </c>
      <c r="D97" s="55" t="s">
        <v>396</v>
      </c>
      <c r="E97" s="50"/>
      <c r="F97" s="50"/>
      <c r="G97" s="50" t="s">
        <v>638</v>
      </c>
      <c r="H97" s="53" t="s">
        <v>976</v>
      </c>
      <c r="I97" s="52" t="s">
        <v>163</v>
      </c>
      <c r="J97" s="52"/>
      <c r="K97" s="46" t="s">
        <v>464</v>
      </c>
      <c r="L97" s="15"/>
      <c r="M97" s="15"/>
      <c r="N97" s="15">
        <v>23</v>
      </c>
    </row>
    <row r="98" spans="1:14" x14ac:dyDescent="0.2">
      <c r="A98" s="2">
        <f t="shared" si="6"/>
        <v>90</v>
      </c>
      <c r="B98" s="54">
        <v>610260</v>
      </c>
      <c r="C98" s="54"/>
      <c r="D98" s="66" t="s">
        <v>397</v>
      </c>
      <c r="E98" s="65"/>
      <c r="F98" s="65"/>
      <c r="G98" s="54" t="s">
        <v>398</v>
      </c>
      <c r="H98" s="66" t="s">
        <v>399</v>
      </c>
      <c r="I98" s="54" t="s">
        <v>278</v>
      </c>
      <c r="J98" s="54"/>
      <c r="K98" s="46" t="s">
        <v>268</v>
      </c>
      <c r="L98" s="15"/>
      <c r="M98" s="15"/>
      <c r="N98" s="15">
        <v>23</v>
      </c>
    </row>
    <row r="99" spans="1:14" x14ac:dyDescent="0.2">
      <c r="A99" s="2">
        <f t="shared" si="6"/>
        <v>91</v>
      </c>
      <c r="B99" s="54">
        <v>610270</v>
      </c>
      <c r="C99" s="54"/>
      <c r="D99" s="66" t="s">
        <v>400</v>
      </c>
      <c r="E99" s="65"/>
      <c r="F99" s="65"/>
      <c r="G99" s="54" t="s">
        <v>398</v>
      </c>
      <c r="H99" s="66" t="s">
        <v>401</v>
      </c>
      <c r="I99" s="54" t="s">
        <v>278</v>
      </c>
      <c r="J99" s="54"/>
      <c r="K99" s="46" t="s">
        <v>268</v>
      </c>
      <c r="L99" s="15"/>
      <c r="M99" s="15"/>
      <c r="N99" s="15">
        <v>23</v>
      </c>
    </row>
    <row r="100" spans="1:14" x14ac:dyDescent="0.2">
      <c r="A100" s="2">
        <f t="shared" si="6"/>
        <v>92</v>
      </c>
      <c r="B100" s="54">
        <v>610280</v>
      </c>
      <c r="C100" s="54"/>
      <c r="D100" s="66" t="s">
        <v>402</v>
      </c>
      <c r="E100" s="65"/>
      <c r="F100" s="65"/>
      <c r="G100" s="54" t="s">
        <v>196</v>
      </c>
      <c r="H100" s="66" t="s">
        <v>403</v>
      </c>
      <c r="I100" s="54" t="s">
        <v>278</v>
      </c>
      <c r="J100" s="54"/>
      <c r="K100" s="46"/>
      <c r="L100" s="15"/>
      <c r="M100" s="15"/>
      <c r="N100" s="15"/>
    </row>
    <row r="101" spans="1:14" x14ac:dyDescent="0.2">
      <c r="A101" s="2">
        <f t="shared" si="6"/>
        <v>93</v>
      </c>
      <c r="B101" s="54">
        <v>610290</v>
      </c>
      <c r="C101" s="54"/>
      <c r="D101" s="66" t="s">
        <v>404</v>
      </c>
      <c r="E101" s="65"/>
      <c r="F101" s="65"/>
      <c r="G101" s="54" t="s">
        <v>196</v>
      </c>
      <c r="H101" s="66" t="s">
        <v>405</v>
      </c>
      <c r="I101" s="54" t="s">
        <v>278</v>
      </c>
      <c r="J101" s="54"/>
      <c r="K101" s="46"/>
      <c r="L101" s="15"/>
      <c r="M101" s="15"/>
      <c r="N101" s="15"/>
    </row>
    <row r="102" spans="1:14" ht="45" x14ac:dyDescent="0.2">
      <c r="A102" s="2">
        <f t="shared" si="6"/>
        <v>94</v>
      </c>
      <c r="B102" s="52" t="s">
        <v>406</v>
      </c>
      <c r="C102" s="52"/>
      <c r="D102" s="49" t="s">
        <v>407</v>
      </c>
      <c r="E102" s="50"/>
      <c r="F102" s="50"/>
      <c r="G102" s="50" t="s">
        <v>162</v>
      </c>
      <c r="H102" s="49" t="s">
        <v>547</v>
      </c>
      <c r="I102" s="52" t="s">
        <v>163</v>
      </c>
      <c r="J102" s="52"/>
      <c r="K102" s="46" t="s">
        <v>548</v>
      </c>
      <c r="L102" s="15"/>
      <c r="M102" s="15" t="s">
        <v>528</v>
      </c>
      <c r="N102" s="15"/>
    </row>
    <row r="103" spans="1:14" ht="33.75" x14ac:dyDescent="0.2">
      <c r="A103" s="2">
        <f t="shared" si="6"/>
        <v>95</v>
      </c>
      <c r="B103" s="52" t="s">
        <v>549</v>
      </c>
      <c r="C103" s="52"/>
      <c r="D103" s="49" t="s">
        <v>550</v>
      </c>
      <c r="E103" s="50"/>
      <c r="F103" s="50"/>
      <c r="G103" s="50" t="s">
        <v>638</v>
      </c>
      <c r="H103" s="49" t="s">
        <v>551</v>
      </c>
      <c r="I103" s="52" t="s">
        <v>163</v>
      </c>
      <c r="J103" s="52"/>
      <c r="K103" s="46" t="s">
        <v>552</v>
      </c>
      <c r="L103" s="15"/>
      <c r="M103" s="15"/>
      <c r="N103" s="15">
        <v>23</v>
      </c>
    </row>
    <row r="104" spans="1:14" ht="33.75" x14ac:dyDescent="0.2">
      <c r="A104" s="2">
        <f>A103+1</f>
        <v>96</v>
      </c>
      <c r="B104" s="3" t="s">
        <v>553</v>
      </c>
      <c r="C104" s="3"/>
      <c r="D104" s="5" t="s">
        <v>554</v>
      </c>
      <c r="E104" s="2">
        <v>14</v>
      </c>
      <c r="F104" s="2"/>
      <c r="G104" s="2" t="s">
        <v>638</v>
      </c>
      <c r="H104" s="8" t="s">
        <v>555</v>
      </c>
      <c r="I104" s="6" t="s">
        <v>163</v>
      </c>
      <c r="J104" s="6"/>
      <c r="K104" s="46" t="s">
        <v>556</v>
      </c>
      <c r="L104" s="15"/>
      <c r="M104" s="15"/>
      <c r="N104" s="15">
        <v>23</v>
      </c>
    </row>
    <row r="105" spans="1:14" ht="33.75" x14ac:dyDescent="0.2">
      <c r="A105" s="2">
        <f t="shared" si="6"/>
        <v>97</v>
      </c>
      <c r="B105" s="3" t="s">
        <v>557</v>
      </c>
      <c r="C105" s="3"/>
      <c r="D105" s="5" t="s">
        <v>558</v>
      </c>
      <c r="E105" s="2">
        <v>16</v>
      </c>
      <c r="F105" s="2"/>
      <c r="G105" s="2" t="s">
        <v>638</v>
      </c>
      <c r="H105" s="8" t="s">
        <v>592</v>
      </c>
      <c r="I105" s="6" t="s">
        <v>163</v>
      </c>
      <c r="J105" s="6"/>
      <c r="K105" s="46" t="s">
        <v>556</v>
      </c>
      <c r="L105" s="15"/>
      <c r="M105" s="15"/>
      <c r="N105" s="15">
        <v>23</v>
      </c>
    </row>
    <row r="106" spans="1:14" ht="45" x14ac:dyDescent="0.2">
      <c r="A106" s="2">
        <f t="shared" si="6"/>
        <v>98</v>
      </c>
      <c r="B106" s="52" t="s">
        <v>593</v>
      </c>
      <c r="C106" s="52"/>
      <c r="D106" s="49" t="s">
        <v>594</v>
      </c>
      <c r="E106" s="50"/>
      <c r="F106" s="50"/>
      <c r="G106" s="50" t="s">
        <v>196</v>
      </c>
      <c r="H106" s="53" t="s">
        <v>595</v>
      </c>
      <c r="I106" s="6" t="s">
        <v>163</v>
      </c>
      <c r="J106" s="6"/>
      <c r="K106" s="46" t="s">
        <v>596</v>
      </c>
      <c r="L106" s="15"/>
      <c r="M106" s="15"/>
      <c r="N106" s="15">
        <v>23</v>
      </c>
    </row>
    <row r="107" spans="1:14" ht="45" x14ac:dyDescent="0.2">
      <c r="A107" s="2">
        <f t="shared" si="6"/>
        <v>99</v>
      </c>
      <c r="B107" s="52" t="s">
        <v>597</v>
      </c>
      <c r="C107" s="52"/>
      <c r="D107" s="49" t="s">
        <v>598</v>
      </c>
      <c r="E107" s="50"/>
      <c r="F107" s="50"/>
      <c r="G107" s="50" t="s">
        <v>638</v>
      </c>
      <c r="H107" s="49" t="s">
        <v>599</v>
      </c>
      <c r="I107" s="6" t="s">
        <v>163</v>
      </c>
      <c r="J107" s="6"/>
      <c r="K107" s="46" t="s">
        <v>600</v>
      </c>
      <c r="L107" s="13" t="s">
        <v>267</v>
      </c>
      <c r="M107" s="13"/>
      <c r="N107" s="13">
        <v>23</v>
      </c>
    </row>
    <row r="108" spans="1:14" ht="101.25" x14ac:dyDescent="0.2">
      <c r="A108" s="2">
        <f t="shared" si="6"/>
        <v>100</v>
      </c>
      <c r="B108" s="52" t="s">
        <v>601</v>
      </c>
      <c r="C108" s="52"/>
      <c r="D108" s="49" t="s">
        <v>602</v>
      </c>
      <c r="E108" s="50"/>
      <c r="F108" s="50"/>
      <c r="G108" s="50" t="s">
        <v>638</v>
      </c>
      <c r="H108" s="55" t="s">
        <v>445</v>
      </c>
      <c r="I108" s="6" t="s">
        <v>163</v>
      </c>
      <c r="J108" s="6"/>
      <c r="K108" s="46" t="s">
        <v>446</v>
      </c>
      <c r="L108" s="15"/>
      <c r="M108" s="15"/>
      <c r="N108" s="15">
        <v>24</v>
      </c>
    </row>
    <row r="109" spans="1:14" ht="67.5" x14ac:dyDescent="0.2">
      <c r="A109" s="2">
        <f t="shared" si="6"/>
        <v>101</v>
      </c>
      <c r="B109" s="52" t="s">
        <v>447</v>
      </c>
      <c r="C109" s="52"/>
      <c r="D109" s="49" t="s">
        <v>448</v>
      </c>
      <c r="E109" s="50"/>
      <c r="F109" s="50"/>
      <c r="G109" s="50" t="s">
        <v>638</v>
      </c>
      <c r="H109" s="55" t="s">
        <v>472</v>
      </c>
      <c r="I109" s="6" t="s">
        <v>163</v>
      </c>
      <c r="J109" s="6"/>
      <c r="K109" s="46" t="s">
        <v>473</v>
      </c>
      <c r="L109" s="15"/>
      <c r="M109" s="15"/>
      <c r="N109" s="15">
        <v>24</v>
      </c>
    </row>
    <row r="110" spans="1:14" ht="112.5" x14ac:dyDescent="0.2">
      <c r="A110" s="2">
        <f>A109+1</f>
        <v>102</v>
      </c>
      <c r="B110" s="52" t="s">
        <v>474</v>
      </c>
      <c r="C110" s="52"/>
      <c r="D110" s="53" t="s">
        <v>475</v>
      </c>
      <c r="E110" s="50"/>
      <c r="F110" s="50"/>
      <c r="G110" s="50" t="s">
        <v>638</v>
      </c>
      <c r="H110" s="55" t="s">
        <v>567</v>
      </c>
      <c r="I110" s="6" t="s">
        <v>163</v>
      </c>
      <c r="J110" s="6"/>
      <c r="K110" s="46" t="s">
        <v>215</v>
      </c>
      <c r="L110" s="15"/>
      <c r="M110" s="15"/>
      <c r="N110" s="15">
        <v>24</v>
      </c>
    </row>
    <row r="111" spans="1:14" ht="56.25" x14ac:dyDescent="0.2">
      <c r="A111" s="2">
        <f t="shared" si="6"/>
        <v>103</v>
      </c>
      <c r="B111" s="52" t="s">
        <v>569</v>
      </c>
      <c r="C111" s="52"/>
      <c r="D111" s="53" t="s">
        <v>570</v>
      </c>
      <c r="E111" s="50"/>
      <c r="F111" s="50"/>
      <c r="G111" s="50" t="s">
        <v>638</v>
      </c>
      <c r="H111" s="55" t="s">
        <v>571</v>
      </c>
      <c r="I111" s="52" t="s">
        <v>163</v>
      </c>
      <c r="J111" s="52"/>
      <c r="K111" s="46" t="s">
        <v>464</v>
      </c>
      <c r="L111" s="15"/>
      <c r="M111" s="15"/>
      <c r="N111" s="15">
        <v>24</v>
      </c>
    </row>
    <row r="112" spans="1:14" ht="112.5" x14ac:dyDescent="0.2">
      <c r="A112" s="2">
        <f t="shared" si="6"/>
        <v>104</v>
      </c>
      <c r="B112" s="52" t="s">
        <v>572</v>
      </c>
      <c r="C112" s="52"/>
      <c r="D112" s="53" t="s">
        <v>573</v>
      </c>
      <c r="E112" s="50"/>
      <c r="F112" s="50"/>
      <c r="G112" s="50" t="s">
        <v>638</v>
      </c>
      <c r="H112" s="55" t="s">
        <v>0</v>
      </c>
      <c r="I112" s="52" t="s">
        <v>163</v>
      </c>
      <c r="J112" s="52"/>
      <c r="K112" s="46" t="s">
        <v>251</v>
      </c>
      <c r="L112" s="15"/>
      <c r="M112" s="15"/>
      <c r="N112" s="15">
        <v>24</v>
      </c>
    </row>
    <row r="113" spans="1:14" ht="33.75" x14ac:dyDescent="0.2">
      <c r="A113" s="2">
        <f t="shared" si="6"/>
        <v>105</v>
      </c>
      <c r="B113" s="6" t="s">
        <v>1</v>
      </c>
      <c r="C113" s="6"/>
      <c r="D113" s="5" t="s">
        <v>2</v>
      </c>
      <c r="E113" s="2"/>
      <c r="F113" s="2"/>
      <c r="G113" s="2" t="s">
        <v>638</v>
      </c>
      <c r="H113" s="4" t="s">
        <v>3</v>
      </c>
      <c r="I113" s="6" t="s">
        <v>163</v>
      </c>
      <c r="J113" s="6"/>
      <c r="K113" s="46" t="s">
        <v>4</v>
      </c>
      <c r="L113" s="15"/>
      <c r="M113" s="15"/>
      <c r="N113" s="15"/>
    </row>
    <row r="114" spans="1:14" ht="56.25" x14ac:dyDescent="0.2">
      <c r="A114" s="2">
        <f t="shared" si="6"/>
        <v>106</v>
      </c>
      <c r="B114" s="3" t="s">
        <v>5</v>
      </c>
      <c r="C114" s="3"/>
      <c r="D114" s="5" t="s">
        <v>6</v>
      </c>
      <c r="E114" s="2"/>
      <c r="F114" s="2"/>
      <c r="G114" s="2" t="s">
        <v>638</v>
      </c>
      <c r="H114" s="10" t="s">
        <v>977</v>
      </c>
      <c r="I114" s="6" t="s">
        <v>163</v>
      </c>
      <c r="J114" s="6"/>
      <c r="K114" s="46" t="s">
        <v>29</v>
      </c>
      <c r="L114" s="15"/>
      <c r="M114" s="15"/>
      <c r="N114" s="15">
        <v>24</v>
      </c>
    </row>
    <row r="115" spans="1:14" ht="56.25" x14ac:dyDescent="0.2">
      <c r="A115" s="50">
        <f t="shared" si="6"/>
        <v>107</v>
      </c>
      <c r="B115" s="52" t="s">
        <v>478</v>
      </c>
      <c r="C115" s="52"/>
      <c r="D115" s="49" t="s">
        <v>479</v>
      </c>
      <c r="E115" s="50"/>
      <c r="F115" s="50"/>
      <c r="G115" s="50" t="s">
        <v>638</v>
      </c>
      <c r="H115" s="55" t="s">
        <v>480</v>
      </c>
      <c r="I115" s="52" t="s">
        <v>163</v>
      </c>
      <c r="J115" s="52"/>
      <c r="K115" s="46" t="s">
        <v>312</v>
      </c>
      <c r="L115" s="15"/>
      <c r="M115" s="15"/>
      <c r="N115" s="15"/>
    </row>
    <row r="116" spans="1:14" ht="56.25" x14ac:dyDescent="0.2">
      <c r="A116" s="50">
        <f>A115+1</f>
        <v>108</v>
      </c>
      <c r="B116" s="52" t="s">
        <v>481</v>
      </c>
      <c r="C116" s="52"/>
      <c r="D116" s="49" t="s">
        <v>482</v>
      </c>
      <c r="E116" s="50"/>
      <c r="F116" s="50"/>
      <c r="G116" s="50" t="s">
        <v>638</v>
      </c>
      <c r="H116" s="55" t="s">
        <v>483</v>
      </c>
      <c r="I116" s="52" t="s">
        <v>163</v>
      </c>
      <c r="J116" s="52"/>
      <c r="K116" s="46" t="s">
        <v>464</v>
      </c>
      <c r="L116" s="15"/>
      <c r="M116" s="15"/>
      <c r="N116" s="15">
        <v>24</v>
      </c>
    </row>
    <row r="117" spans="1:14" ht="146.25" x14ac:dyDescent="0.2">
      <c r="A117" s="50">
        <f t="shared" si="6"/>
        <v>109</v>
      </c>
      <c r="B117" s="52" t="s">
        <v>484</v>
      </c>
      <c r="C117" s="52"/>
      <c r="D117" s="49" t="s">
        <v>485</v>
      </c>
      <c r="E117" s="50"/>
      <c r="F117" s="50"/>
      <c r="G117" s="50" t="s">
        <v>486</v>
      </c>
      <c r="H117" s="59" t="s">
        <v>1026</v>
      </c>
      <c r="I117" s="52" t="s">
        <v>163</v>
      </c>
      <c r="J117" s="52"/>
      <c r="K117" s="46" t="s">
        <v>107</v>
      </c>
      <c r="L117" s="15"/>
      <c r="M117" s="15"/>
      <c r="N117" s="15"/>
    </row>
    <row r="118" spans="1:14" ht="67.5" x14ac:dyDescent="0.2">
      <c r="A118" s="50">
        <f t="shared" si="6"/>
        <v>110</v>
      </c>
      <c r="B118" s="52" t="s">
        <v>108</v>
      </c>
      <c r="C118" s="52"/>
      <c r="D118" s="49" t="s">
        <v>28</v>
      </c>
      <c r="E118" s="50"/>
      <c r="F118" s="50"/>
      <c r="G118" s="50" t="s">
        <v>638</v>
      </c>
      <c r="H118" s="55" t="s">
        <v>690</v>
      </c>
      <c r="I118" s="52" t="s">
        <v>163</v>
      </c>
      <c r="J118" s="52"/>
      <c r="K118" s="46"/>
      <c r="L118" s="15"/>
      <c r="M118" s="15"/>
      <c r="N118" s="15"/>
    </row>
    <row r="119" spans="1:14" ht="33.75" x14ac:dyDescent="0.2">
      <c r="A119" s="50">
        <f t="shared" si="6"/>
        <v>111</v>
      </c>
      <c r="B119" s="52" t="s">
        <v>691</v>
      </c>
      <c r="C119" s="52"/>
      <c r="D119" s="49" t="s">
        <v>692</v>
      </c>
      <c r="E119" s="50"/>
      <c r="F119" s="50"/>
      <c r="G119" s="50" t="s">
        <v>162</v>
      </c>
      <c r="H119" s="55" t="s">
        <v>693</v>
      </c>
      <c r="I119" s="52" t="s">
        <v>163</v>
      </c>
      <c r="J119" s="52"/>
      <c r="K119" s="46" t="s">
        <v>279</v>
      </c>
      <c r="L119" s="15"/>
      <c r="M119" s="15" t="s">
        <v>528</v>
      </c>
      <c r="N119" s="15"/>
    </row>
    <row r="120" spans="1:14" ht="22.5" x14ac:dyDescent="0.2">
      <c r="A120" s="50">
        <f t="shared" si="6"/>
        <v>112</v>
      </c>
      <c r="B120" s="52" t="s">
        <v>694</v>
      </c>
      <c r="C120" s="52"/>
      <c r="D120" s="49" t="s">
        <v>695</v>
      </c>
      <c r="E120" s="50"/>
      <c r="F120" s="50"/>
      <c r="G120" s="50" t="s">
        <v>162</v>
      </c>
      <c r="H120" s="57" t="s">
        <v>696</v>
      </c>
      <c r="I120" s="52" t="s">
        <v>697</v>
      </c>
      <c r="J120" s="52"/>
      <c r="K120" s="46" t="s">
        <v>717</v>
      </c>
      <c r="L120" s="15"/>
      <c r="M120" s="15"/>
      <c r="N120" s="15"/>
    </row>
    <row r="121" spans="1:14" ht="67.5" x14ac:dyDescent="0.2">
      <c r="A121" s="50">
        <f t="shared" si="6"/>
        <v>113</v>
      </c>
      <c r="B121" s="52" t="s">
        <v>698</v>
      </c>
      <c r="C121" s="52"/>
      <c r="D121" s="49" t="s">
        <v>62</v>
      </c>
      <c r="E121" s="50"/>
      <c r="F121" s="50"/>
      <c r="G121" s="50" t="s">
        <v>638</v>
      </c>
      <c r="H121" s="55" t="s">
        <v>776</v>
      </c>
      <c r="I121" s="52" t="s">
        <v>163</v>
      </c>
      <c r="J121" s="52"/>
      <c r="K121" s="46"/>
      <c r="L121" s="15"/>
      <c r="M121" s="15"/>
      <c r="N121" s="15"/>
    </row>
    <row r="122" spans="1:14" ht="45" x14ac:dyDescent="0.2">
      <c r="A122" s="50">
        <f t="shared" si="6"/>
        <v>114</v>
      </c>
      <c r="B122" s="52" t="s">
        <v>777</v>
      </c>
      <c r="C122" s="52"/>
      <c r="D122" s="49" t="s">
        <v>197</v>
      </c>
      <c r="E122" s="50"/>
      <c r="F122" s="50"/>
      <c r="G122" s="50" t="s">
        <v>638</v>
      </c>
      <c r="H122" s="55" t="s">
        <v>978</v>
      </c>
      <c r="I122" s="52" t="s">
        <v>163</v>
      </c>
      <c r="J122" s="52"/>
      <c r="K122" s="46" t="s">
        <v>189</v>
      </c>
      <c r="L122" s="15"/>
      <c r="M122" s="15"/>
      <c r="N122" s="15"/>
    </row>
    <row r="123" spans="1:14" ht="45" x14ac:dyDescent="0.2">
      <c r="A123" s="50">
        <f>A122+1</f>
        <v>115</v>
      </c>
      <c r="B123" s="52" t="s">
        <v>686</v>
      </c>
      <c r="C123" s="52"/>
      <c r="D123" s="49" t="s">
        <v>687</v>
      </c>
      <c r="E123" s="50"/>
      <c r="F123" s="50"/>
      <c r="G123" s="50" t="s">
        <v>196</v>
      </c>
      <c r="H123" s="59" t="s">
        <v>7</v>
      </c>
      <c r="I123" s="71" t="s">
        <v>697</v>
      </c>
      <c r="J123" s="71"/>
      <c r="K123" s="46" t="s">
        <v>464</v>
      </c>
      <c r="L123" s="15"/>
      <c r="M123" s="15"/>
      <c r="N123" s="15"/>
    </row>
    <row r="124" spans="1:14" ht="22.5" x14ac:dyDescent="0.2">
      <c r="A124" s="50">
        <f t="shared" si="6"/>
        <v>116</v>
      </c>
      <c r="B124" s="52" t="s">
        <v>8</v>
      </c>
      <c r="C124" s="52"/>
      <c r="D124" s="49" t="s">
        <v>9</v>
      </c>
      <c r="E124" s="50"/>
      <c r="F124" s="50"/>
      <c r="G124" s="50" t="s">
        <v>638</v>
      </c>
      <c r="H124" s="59" t="s">
        <v>10</v>
      </c>
      <c r="I124" s="52" t="s">
        <v>163</v>
      </c>
      <c r="J124" s="52"/>
      <c r="K124" s="46" t="s">
        <v>189</v>
      </c>
      <c r="L124" s="15"/>
      <c r="M124" s="15"/>
      <c r="N124" s="15"/>
    </row>
    <row r="125" spans="1:14" ht="56.25" x14ac:dyDescent="0.2">
      <c r="A125" s="50">
        <f t="shared" si="6"/>
        <v>117</v>
      </c>
      <c r="B125" s="52" t="s">
        <v>1023</v>
      </c>
      <c r="C125" s="52"/>
      <c r="D125" s="49" t="s">
        <v>1024</v>
      </c>
      <c r="E125" s="50"/>
      <c r="F125" s="50"/>
      <c r="G125" s="50" t="s">
        <v>162</v>
      </c>
      <c r="H125" s="59" t="s">
        <v>1025</v>
      </c>
      <c r="I125" s="52" t="s">
        <v>163</v>
      </c>
      <c r="J125" s="52"/>
      <c r="K125" s="46" t="s">
        <v>210</v>
      </c>
      <c r="L125" s="15"/>
      <c r="M125" s="15"/>
      <c r="N125" s="15"/>
    </row>
    <row r="126" spans="1:14" ht="22.5" x14ac:dyDescent="0.2">
      <c r="A126" s="50">
        <f t="shared" si="6"/>
        <v>118</v>
      </c>
      <c r="B126" s="52" t="s">
        <v>11</v>
      </c>
      <c r="C126" s="52"/>
      <c r="D126" s="49" t="s">
        <v>12</v>
      </c>
      <c r="E126" s="50"/>
      <c r="F126" s="50" t="s">
        <v>272</v>
      </c>
      <c r="G126" s="50" t="s">
        <v>13</v>
      </c>
      <c r="H126" s="49" t="s">
        <v>13</v>
      </c>
      <c r="I126" s="52" t="s">
        <v>163</v>
      </c>
      <c r="J126" s="52"/>
      <c r="K126" s="46"/>
      <c r="L126" s="15"/>
      <c r="M126" s="15"/>
      <c r="N126" s="15"/>
    </row>
    <row r="127" spans="1:14" ht="33.75" x14ac:dyDescent="0.2">
      <c r="A127" s="50">
        <f t="shared" si="6"/>
        <v>119</v>
      </c>
      <c r="B127" s="52" t="s">
        <v>14</v>
      </c>
      <c r="C127" s="52"/>
      <c r="D127" s="49" t="s">
        <v>15</v>
      </c>
      <c r="E127" s="50"/>
      <c r="F127" s="50"/>
      <c r="G127" s="50" t="s">
        <v>16</v>
      </c>
      <c r="H127" s="49" t="s">
        <v>17</v>
      </c>
      <c r="I127" s="52" t="s">
        <v>163</v>
      </c>
      <c r="J127" s="52"/>
      <c r="K127" s="46" t="s">
        <v>18</v>
      </c>
      <c r="L127" s="15"/>
      <c r="M127" s="15"/>
      <c r="N127" s="15">
        <v>25</v>
      </c>
    </row>
    <row r="128" spans="1:14" ht="33.75" x14ac:dyDescent="0.2">
      <c r="A128" s="50">
        <f t="shared" si="6"/>
        <v>120</v>
      </c>
      <c r="B128" s="52" t="s">
        <v>19</v>
      </c>
      <c r="C128" s="52"/>
      <c r="D128" s="49" t="s">
        <v>20</v>
      </c>
      <c r="E128" s="50">
        <v>22</v>
      </c>
      <c r="F128" s="50"/>
      <c r="G128" s="50" t="s">
        <v>196</v>
      </c>
      <c r="H128" s="49" t="s">
        <v>21</v>
      </c>
      <c r="I128" s="52" t="s">
        <v>163</v>
      </c>
      <c r="J128" s="52"/>
      <c r="K128" s="46" t="s">
        <v>416</v>
      </c>
      <c r="L128" s="15"/>
      <c r="M128" s="15"/>
      <c r="N128" s="15">
        <v>25</v>
      </c>
    </row>
    <row r="129" spans="1:15" ht="22.5" x14ac:dyDescent="0.2">
      <c r="A129" s="50">
        <f t="shared" si="6"/>
        <v>121</v>
      </c>
      <c r="B129" s="52" t="s">
        <v>22</v>
      </c>
      <c r="C129" s="52"/>
      <c r="D129" s="49" t="s">
        <v>23</v>
      </c>
      <c r="E129" s="50">
        <v>22</v>
      </c>
      <c r="F129" s="50"/>
      <c r="G129" s="50" t="s">
        <v>24</v>
      </c>
      <c r="H129" s="49" t="s">
        <v>25</v>
      </c>
      <c r="I129" s="52" t="s">
        <v>163</v>
      </c>
      <c r="J129" s="52"/>
      <c r="K129" s="46" t="s">
        <v>202</v>
      </c>
      <c r="L129" s="15"/>
      <c r="M129" s="15"/>
      <c r="N129" s="15"/>
    </row>
    <row r="130" spans="1:15" ht="22.5" x14ac:dyDescent="0.2">
      <c r="A130" s="50">
        <f t="shared" si="6"/>
        <v>122</v>
      </c>
      <c r="B130" s="52" t="s">
        <v>26</v>
      </c>
      <c r="C130" s="52"/>
      <c r="D130" s="49" t="s">
        <v>616</v>
      </c>
      <c r="E130" s="50"/>
      <c r="F130" s="50"/>
      <c r="G130" s="50" t="s">
        <v>196</v>
      </c>
      <c r="H130" s="55" t="s">
        <v>617</v>
      </c>
      <c r="I130" s="52" t="s">
        <v>163</v>
      </c>
      <c r="J130" s="52"/>
      <c r="K130" s="46"/>
      <c r="L130" s="15"/>
      <c r="M130" s="15"/>
      <c r="N130" s="15"/>
    </row>
    <row r="131" spans="1:15" ht="33.75" x14ac:dyDescent="0.2">
      <c r="A131" s="50">
        <f t="shared" si="6"/>
        <v>123</v>
      </c>
      <c r="B131" s="52" t="s">
        <v>618</v>
      </c>
      <c r="C131" s="52"/>
      <c r="D131" s="49" t="s">
        <v>619</v>
      </c>
      <c r="E131" s="50"/>
      <c r="F131" s="50"/>
      <c r="G131" s="50" t="s">
        <v>162</v>
      </c>
      <c r="H131" s="59" t="s">
        <v>620</v>
      </c>
      <c r="I131" s="52" t="s">
        <v>163</v>
      </c>
      <c r="J131" s="52"/>
      <c r="K131" s="46" t="s">
        <v>464</v>
      </c>
      <c r="L131" s="15"/>
      <c r="M131" s="15"/>
      <c r="N131" s="15"/>
    </row>
    <row r="132" spans="1:15" ht="22.5" x14ac:dyDescent="0.2">
      <c r="A132" s="50">
        <f t="shared" si="6"/>
        <v>124</v>
      </c>
      <c r="B132" s="52" t="s">
        <v>621</v>
      </c>
      <c r="C132" s="52"/>
      <c r="D132" s="49" t="s">
        <v>622</v>
      </c>
      <c r="E132" s="50"/>
      <c r="F132" s="50"/>
      <c r="G132" s="50" t="s">
        <v>162</v>
      </c>
      <c r="H132" s="49" t="s">
        <v>622</v>
      </c>
      <c r="I132" s="52" t="s">
        <v>163</v>
      </c>
      <c r="J132" s="52"/>
      <c r="K132" s="46" t="s">
        <v>623</v>
      </c>
      <c r="L132" s="13" t="s">
        <v>267</v>
      </c>
      <c r="M132" s="13"/>
      <c r="N132" s="13"/>
    </row>
    <row r="133" spans="1:15" ht="45" x14ac:dyDescent="0.2">
      <c r="A133" s="50">
        <f t="shared" si="6"/>
        <v>125</v>
      </c>
      <c r="B133" s="52" t="s">
        <v>624</v>
      </c>
      <c r="C133" s="52"/>
      <c r="D133" s="49" t="s">
        <v>625</v>
      </c>
      <c r="E133" s="50"/>
      <c r="F133" s="50"/>
      <c r="G133" s="50" t="s">
        <v>162</v>
      </c>
      <c r="H133" s="53" t="s">
        <v>626</v>
      </c>
      <c r="I133" s="52" t="s">
        <v>163</v>
      </c>
      <c r="J133" s="52"/>
      <c r="K133" s="46" t="s">
        <v>260</v>
      </c>
      <c r="L133" s="15"/>
      <c r="M133" s="15"/>
      <c r="N133" s="15">
        <v>25</v>
      </c>
    </row>
    <row r="134" spans="1:15" ht="56.25" x14ac:dyDescent="0.2">
      <c r="A134" s="50">
        <f t="shared" si="6"/>
        <v>126</v>
      </c>
      <c r="B134" s="52" t="s">
        <v>627</v>
      </c>
      <c r="C134" s="52"/>
      <c r="D134" s="49" t="s">
        <v>628</v>
      </c>
      <c r="E134" s="50"/>
      <c r="F134" s="50"/>
      <c r="G134" s="50" t="s">
        <v>162</v>
      </c>
      <c r="H134" s="49" t="s">
        <v>629</v>
      </c>
      <c r="I134" s="52" t="s">
        <v>163</v>
      </c>
      <c r="J134" s="52"/>
      <c r="K134" s="46" t="s">
        <v>181</v>
      </c>
      <c r="L134" s="15"/>
      <c r="M134" s="15"/>
      <c r="N134" s="15">
        <v>25</v>
      </c>
    </row>
    <row r="135" spans="1:15" ht="33.75" x14ac:dyDescent="0.2">
      <c r="A135" s="50">
        <f>A134+1</f>
        <v>127</v>
      </c>
      <c r="B135" s="52" t="s">
        <v>630</v>
      </c>
      <c r="C135" s="52"/>
      <c r="D135" s="49" t="s">
        <v>712</v>
      </c>
      <c r="E135" s="50"/>
      <c r="F135" s="50"/>
      <c r="G135" s="50" t="s">
        <v>638</v>
      </c>
      <c r="H135" s="59" t="s">
        <v>27</v>
      </c>
      <c r="I135" s="52" t="s">
        <v>163</v>
      </c>
      <c r="J135" s="52"/>
      <c r="K135" s="46" t="s">
        <v>94</v>
      </c>
      <c r="L135" s="15"/>
      <c r="M135" s="15"/>
      <c r="N135" s="15">
        <v>25</v>
      </c>
    </row>
    <row r="136" spans="1:15" ht="78.75" x14ac:dyDescent="0.2">
      <c r="A136" s="80">
        <f>A135+1</f>
        <v>128</v>
      </c>
      <c r="B136" s="79" t="s">
        <v>988</v>
      </c>
      <c r="C136" s="79"/>
      <c r="D136" s="69" t="s">
        <v>989</v>
      </c>
      <c r="E136" s="80"/>
      <c r="F136" s="80"/>
      <c r="G136" s="80" t="s">
        <v>808</v>
      </c>
      <c r="H136" s="83" t="s">
        <v>990</v>
      </c>
      <c r="I136" s="79" t="s">
        <v>163</v>
      </c>
      <c r="J136" s="77"/>
      <c r="K136" s="85" t="s">
        <v>202</v>
      </c>
      <c r="L136" s="15"/>
      <c r="M136" s="15"/>
      <c r="N136" s="15"/>
      <c r="O136" s="78"/>
    </row>
    <row r="137" spans="1:15" ht="33.75" x14ac:dyDescent="0.2">
      <c r="A137" s="50">
        <f>A136+1</f>
        <v>129</v>
      </c>
      <c r="B137" s="52" t="s">
        <v>713</v>
      </c>
      <c r="C137" s="52"/>
      <c r="D137" s="49" t="s">
        <v>714</v>
      </c>
      <c r="E137" s="50"/>
      <c r="F137" s="50"/>
      <c r="G137" s="50" t="s">
        <v>162</v>
      </c>
      <c r="H137" s="49" t="s">
        <v>715</v>
      </c>
      <c r="I137" s="52" t="s">
        <v>163</v>
      </c>
      <c r="J137" s="52"/>
      <c r="K137" s="46" t="s">
        <v>716</v>
      </c>
      <c r="L137" s="15"/>
      <c r="M137" s="15"/>
      <c r="N137" s="15">
        <v>25</v>
      </c>
    </row>
    <row r="138" spans="1:15" ht="56.25" x14ac:dyDescent="0.2">
      <c r="A138" s="50">
        <f t="shared" si="6"/>
        <v>130</v>
      </c>
      <c r="B138" s="52" t="s">
        <v>639</v>
      </c>
      <c r="C138" s="52"/>
      <c r="D138" s="49" t="s">
        <v>640</v>
      </c>
      <c r="E138" s="50"/>
      <c r="F138" s="50"/>
      <c r="G138" s="50" t="s">
        <v>162</v>
      </c>
      <c r="H138" s="55" t="s">
        <v>231</v>
      </c>
      <c r="I138" s="52" t="s">
        <v>163</v>
      </c>
      <c r="J138" s="52"/>
      <c r="K138" s="46" t="s">
        <v>562</v>
      </c>
      <c r="L138" s="15"/>
      <c r="M138" s="15"/>
      <c r="N138" s="15">
        <v>52</v>
      </c>
    </row>
    <row r="139" spans="1:15" ht="45" x14ac:dyDescent="0.2">
      <c r="A139" s="50">
        <f t="shared" si="6"/>
        <v>131</v>
      </c>
      <c r="B139" s="52" t="s">
        <v>563</v>
      </c>
      <c r="C139" s="52"/>
      <c r="D139" s="49" t="s">
        <v>564</v>
      </c>
      <c r="E139" s="50"/>
      <c r="F139" s="50"/>
      <c r="G139" s="50" t="s">
        <v>162</v>
      </c>
      <c r="H139" s="49" t="s">
        <v>565</v>
      </c>
      <c r="I139" s="52" t="s">
        <v>163</v>
      </c>
      <c r="J139" s="52"/>
      <c r="K139" s="46" t="s">
        <v>202</v>
      </c>
      <c r="L139" s="15"/>
      <c r="M139" s="15"/>
      <c r="N139" s="15">
        <v>52</v>
      </c>
    </row>
    <row r="140" spans="1:15" ht="33.75" x14ac:dyDescent="0.2">
      <c r="A140" s="50">
        <f t="shared" si="6"/>
        <v>132</v>
      </c>
      <c r="B140" s="52" t="s">
        <v>792</v>
      </c>
      <c r="C140" s="52"/>
      <c r="D140" s="49" t="s">
        <v>840</v>
      </c>
      <c r="E140" s="50"/>
      <c r="F140" s="50"/>
      <c r="G140" s="50" t="s">
        <v>162</v>
      </c>
      <c r="H140" s="49" t="s">
        <v>841</v>
      </c>
      <c r="I140" s="52"/>
      <c r="J140" s="52"/>
      <c r="K140" s="46" t="s">
        <v>210</v>
      </c>
      <c r="L140" s="15"/>
      <c r="M140" s="15"/>
      <c r="N140" s="15">
        <v>25</v>
      </c>
    </row>
    <row r="141" spans="1:15" ht="45" x14ac:dyDescent="0.2">
      <c r="A141" s="50">
        <f t="shared" si="6"/>
        <v>133</v>
      </c>
      <c r="B141" s="52" t="s">
        <v>566</v>
      </c>
      <c r="C141" s="52"/>
      <c r="D141" s="49" t="s">
        <v>574</v>
      </c>
      <c r="E141" s="50"/>
      <c r="F141" s="50"/>
      <c r="G141" s="50" t="s">
        <v>162</v>
      </c>
      <c r="H141" s="49" t="s">
        <v>575</v>
      </c>
      <c r="I141" s="52" t="s">
        <v>163</v>
      </c>
      <c r="J141" s="52"/>
      <c r="K141" s="46" t="s">
        <v>576</v>
      </c>
      <c r="L141" s="15"/>
      <c r="M141" s="15"/>
      <c r="N141" s="15">
        <v>25</v>
      </c>
    </row>
    <row r="142" spans="1:15" ht="33.75" x14ac:dyDescent="0.2">
      <c r="A142" s="50">
        <f t="shared" si="6"/>
        <v>134</v>
      </c>
      <c r="B142" s="52" t="s">
        <v>577</v>
      </c>
      <c r="C142" s="52"/>
      <c r="D142" s="49" t="s">
        <v>578</v>
      </c>
      <c r="E142" s="50"/>
      <c r="F142" s="50"/>
      <c r="G142" s="50" t="s">
        <v>162</v>
      </c>
      <c r="H142" s="55" t="s">
        <v>579</v>
      </c>
      <c r="I142" s="52" t="s">
        <v>163</v>
      </c>
      <c r="J142" s="52"/>
      <c r="K142" s="46" t="s">
        <v>580</v>
      </c>
      <c r="L142" s="15"/>
      <c r="M142" s="15"/>
      <c r="N142" s="15">
        <v>25</v>
      </c>
    </row>
    <row r="143" spans="1:15" ht="78.75" x14ac:dyDescent="0.2">
      <c r="A143" s="50">
        <f>A142+1</f>
        <v>135</v>
      </c>
      <c r="B143" s="52" t="s">
        <v>581</v>
      </c>
      <c r="C143" s="52"/>
      <c r="D143" s="49" t="s">
        <v>582</v>
      </c>
      <c r="E143" s="50"/>
      <c r="F143" s="50"/>
      <c r="G143" s="50" t="s">
        <v>196</v>
      </c>
      <c r="H143" s="55" t="s">
        <v>232</v>
      </c>
      <c r="I143" s="52" t="s">
        <v>163</v>
      </c>
      <c r="J143" s="52"/>
      <c r="K143" s="46" t="s">
        <v>583</v>
      </c>
      <c r="L143" s="15"/>
      <c r="M143" s="15"/>
      <c r="N143" s="15">
        <v>52</v>
      </c>
    </row>
    <row r="144" spans="1:15" ht="45" x14ac:dyDescent="0.2">
      <c r="A144" s="50">
        <f t="shared" si="6"/>
        <v>136</v>
      </c>
      <c r="B144" s="52" t="s">
        <v>584</v>
      </c>
      <c r="C144" s="52"/>
      <c r="D144" s="49" t="s">
        <v>585</v>
      </c>
      <c r="E144" s="50"/>
      <c r="F144" s="50"/>
      <c r="G144" s="50" t="s">
        <v>162</v>
      </c>
      <c r="H144" s="55" t="s">
        <v>586</v>
      </c>
      <c r="I144" s="52" t="s">
        <v>163</v>
      </c>
      <c r="J144" s="52"/>
      <c r="K144" s="46" t="s">
        <v>866</v>
      </c>
      <c r="L144" s="15"/>
      <c r="M144" s="15"/>
      <c r="N144" s="15">
        <v>25</v>
      </c>
    </row>
    <row r="145" spans="1:14" ht="56.25" x14ac:dyDescent="0.2">
      <c r="A145" s="50">
        <f t="shared" si="6"/>
        <v>137</v>
      </c>
      <c r="B145" s="52" t="s">
        <v>587</v>
      </c>
      <c r="C145" s="52"/>
      <c r="D145" s="49" t="s">
        <v>588</v>
      </c>
      <c r="E145" s="50"/>
      <c r="F145" s="50"/>
      <c r="G145" s="50" t="s">
        <v>162</v>
      </c>
      <c r="H145" s="59" t="s">
        <v>589</v>
      </c>
      <c r="I145" s="52" t="s">
        <v>163</v>
      </c>
      <c r="J145" s="52"/>
      <c r="K145" s="46" t="s">
        <v>857</v>
      </c>
      <c r="L145" s="15"/>
      <c r="M145" s="15"/>
      <c r="N145" s="15">
        <v>25</v>
      </c>
    </row>
    <row r="146" spans="1:14" ht="67.5" x14ac:dyDescent="0.2">
      <c r="A146" s="50">
        <f t="shared" si="6"/>
        <v>138</v>
      </c>
      <c r="B146" s="52" t="s">
        <v>590</v>
      </c>
      <c r="C146" s="52"/>
      <c r="D146" s="49" t="s">
        <v>591</v>
      </c>
      <c r="E146" s="50"/>
      <c r="F146" s="50"/>
      <c r="G146" s="50" t="s">
        <v>162</v>
      </c>
      <c r="H146" s="57" t="s">
        <v>700</v>
      </c>
      <c r="I146" s="52" t="s">
        <v>163</v>
      </c>
      <c r="J146" s="52"/>
      <c r="K146" s="46" t="s">
        <v>784</v>
      </c>
      <c r="L146" s="13" t="s">
        <v>267</v>
      </c>
      <c r="M146" s="13"/>
      <c r="N146" s="13">
        <v>25</v>
      </c>
    </row>
    <row r="147" spans="1:14" ht="45" x14ac:dyDescent="0.2">
      <c r="A147" s="50">
        <f t="shared" si="6"/>
        <v>139</v>
      </c>
      <c r="B147" s="52" t="s">
        <v>701</v>
      </c>
      <c r="C147" s="52"/>
      <c r="D147" s="49" t="s">
        <v>702</v>
      </c>
      <c r="E147" s="50"/>
      <c r="F147" s="50"/>
      <c r="G147" s="50" t="s">
        <v>162</v>
      </c>
      <c r="H147" s="57" t="s">
        <v>703</v>
      </c>
      <c r="I147" s="52" t="s">
        <v>163</v>
      </c>
      <c r="J147" s="52"/>
      <c r="K147" s="46" t="s">
        <v>329</v>
      </c>
      <c r="L147" s="15"/>
      <c r="M147" s="15"/>
      <c r="N147" s="15">
        <v>25</v>
      </c>
    </row>
    <row r="148" spans="1:14" ht="45" x14ac:dyDescent="0.2">
      <c r="A148" s="50">
        <f t="shared" si="6"/>
        <v>140</v>
      </c>
      <c r="B148" s="52" t="s">
        <v>382</v>
      </c>
      <c r="C148" s="52"/>
      <c r="D148" s="49" t="s">
        <v>383</v>
      </c>
      <c r="E148" s="50"/>
      <c r="F148" s="50"/>
      <c r="G148" s="50" t="s">
        <v>162</v>
      </c>
      <c r="H148" s="59" t="s">
        <v>384</v>
      </c>
      <c r="I148" s="52" t="s">
        <v>163</v>
      </c>
      <c r="J148" s="52"/>
      <c r="K148" s="46" t="s">
        <v>210</v>
      </c>
      <c r="L148" s="15"/>
      <c r="M148" s="15"/>
      <c r="N148" s="15">
        <v>25</v>
      </c>
    </row>
    <row r="149" spans="1:14" ht="23.25" customHeight="1" x14ac:dyDescent="0.2">
      <c r="A149" s="50">
        <f t="shared" si="6"/>
        <v>141</v>
      </c>
      <c r="B149" s="52" t="s">
        <v>1041</v>
      </c>
      <c r="C149" s="52"/>
      <c r="D149" s="49" t="s">
        <v>1042</v>
      </c>
      <c r="E149" s="50"/>
      <c r="F149" s="50"/>
      <c r="G149" s="50" t="s">
        <v>162</v>
      </c>
      <c r="H149" s="59" t="s">
        <v>1043</v>
      </c>
      <c r="I149" s="52" t="s">
        <v>163</v>
      </c>
      <c r="J149" s="52"/>
      <c r="K149" s="46" t="s">
        <v>189</v>
      </c>
      <c r="L149" s="15"/>
      <c r="M149" s="15"/>
      <c r="N149" s="15"/>
    </row>
    <row r="150" spans="1:14" ht="22.5" x14ac:dyDescent="0.2">
      <c r="A150" s="50">
        <f t="shared" si="6"/>
        <v>142</v>
      </c>
      <c r="B150" s="52" t="s">
        <v>704</v>
      </c>
      <c r="C150" s="52"/>
      <c r="D150" s="49" t="s">
        <v>705</v>
      </c>
      <c r="E150" s="50"/>
      <c r="F150" s="50"/>
      <c r="G150" s="50" t="s">
        <v>162</v>
      </c>
      <c r="H150" s="49" t="s">
        <v>960</v>
      </c>
      <c r="I150" s="52" t="s">
        <v>163</v>
      </c>
      <c r="J150" s="52"/>
      <c r="K150" s="46" t="s">
        <v>706</v>
      </c>
      <c r="L150" s="15"/>
      <c r="M150" s="15"/>
      <c r="N150" s="15">
        <v>29</v>
      </c>
    </row>
    <row r="151" spans="1:14" ht="33.75" x14ac:dyDescent="0.2">
      <c r="A151" s="50">
        <f t="shared" si="6"/>
        <v>143</v>
      </c>
      <c r="B151" s="52" t="s">
        <v>707</v>
      </c>
      <c r="C151" s="52"/>
      <c r="D151" s="49" t="s">
        <v>708</v>
      </c>
      <c r="E151" s="50"/>
      <c r="F151" s="50"/>
      <c r="G151" s="50" t="s">
        <v>162</v>
      </c>
      <c r="H151" s="59" t="s">
        <v>709</v>
      </c>
      <c r="I151" s="52" t="s">
        <v>163</v>
      </c>
      <c r="J151" s="52"/>
      <c r="K151" s="46" t="s">
        <v>202</v>
      </c>
      <c r="L151" s="15"/>
      <c r="M151" s="15"/>
      <c r="N151" s="15"/>
    </row>
    <row r="152" spans="1:14" ht="45" x14ac:dyDescent="0.2">
      <c r="A152" s="50">
        <f>A151+1</f>
        <v>144</v>
      </c>
      <c r="B152" s="52" t="s">
        <v>710</v>
      </c>
      <c r="C152" s="52"/>
      <c r="D152" s="49" t="s">
        <v>711</v>
      </c>
      <c r="E152" s="50"/>
      <c r="F152" s="50"/>
      <c r="G152" s="50" t="s">
        <v>162</v>
      </c>
      <c r="H152" s="57" t="s">
        <v>63</v>
      </c>
      <c r="I152" s="52" t="s">
        <v>163</v>
      </c>
      <c r="J152" s="52"/>
      <c r="K152" s="46" t="s">
        <v>312</v>
      </c>
      <c r="L152" s="15"/>
      <c r="M152" s="15"/>
      <c r="N152" s="15">
        <v>29</v>
      </c>
    </row>
    <row r="153" spans="1:14" ht="33.75" x14ac:dyDescent="0.2">
      <c r="A153" s="50">
        <f t="shared" si="6"/>
        <v>145</v>
      </c>
      <c r="B153" s="52" t="s">
        <v>64</v>
      </c>
      <c r="C153" s="52"/>
      <c r="D153" s="49" t="s">
        <v>65</v>
      </c>
      <c r="E153" s="50"/>
      <c r="F153" s="50"/>
      <c r="G153" s="50" t="s">
        <v>162</v>
      </c>
      <c r="H153" s="49" t="s">
        <v>66</v>
      </c>
      <c r="I153" s="52" t="s">
        <v>163</v>
      </c>
      <c r="J153" s="52"/>
      <c r="K153" s="46" t="s">
        <v>67</v>
      </c>
      <c r="L153" s="15"/>
      <c r="M153" s="15"/>
      <c r="N153" s="15">
        <v>29</v>
      </c>
    </row>
    <row r="154" spans="1:14" ht="45" x14ac:dyDescent="0.2">
      <c r="A154" s="50">
        <f t="shared" si="6"/>
        <v>146</v>
      </c>
      <c r="B154" s="52" t="s">
        <v>68</v>
      </c>
      <c r="C154" s="52"/>
      <c r="D154" s="49" t="s">
        <v>69</v>
      </c>
      <c r="E154" s="50"/>
      <c r="F154" s="50"/>
      <c r="G154" s="50" t="s">
        <v>196</v>
      </c>
      <c r="H154" s="49" t="s">
        <v>70</v>
      </c>
      <c r="I154" s="52" t="s">
        <v>163</v>
      </c>
      <c r="J154" s="52"/>
      <c r="K154" s="46" t="s">
        <v>71</v>
      </c>
      <c r="L154" s="15"/>
      <c r="M154" s="15"/>
      <c r="N154" s="15">
        <v>29</v>
      </c>
    </row>
    <row r="155" spans="1:14" ht="33.75" x14ac:dyDescent="0.2">
      <c r="A155" s="50">
        <f t="shared" si="6"/>
        <v>147</v>
      </c>
      <c r="B155" s="52" t="s">
        <v>72</v>
      </c>
      <c r="C155" s="52"/>
      <c r="D155" s="49" t="s">
        <v>73</v>
      </c>
      <c r="E155" s="50"/>
      <c r="F155" s="50"/>
      <c r="G155" s="50" t="s">
        <v>74</v>
      </c>
      <c r="H155" s="49" t="s">
        <v>75</v>
      </c>
      <c r="I155" s="52" t="s">
        <v>163</v>
      </c>
      <c r="J155" s="52"/>
      <c r="K155" s="46" t="s">
        <v>260</v>
      </c>
      <c r="L155" s="15"/>
      <c r="M155" s="15"/>
      <c r="N155" s="15">
        <v>29</v>
      </c>
    </row>
    <row r="156" spans="1:14" ht="45" x14ac:dyDescent="0.2">
      <c r="A156" s="50">
        <f>A155+1</f>
        <v>148</v>
      </c>
      <c r="B156" s="52" t="s">
        <v>970</v>
      </c>
      <c r="C156" s="52"/>
      <c r="D156" s="49" t="s">
        <v>971</v>
      </c>
      <c r="E156" s="50"/>
      <c r="F156" s="50"/>
      <c r="G156" s="50" t="s">
        <v>162</v>
      </c>
      <c r="H156" s="57" t="s">
        <v>972</v>
      </c>
      <c r="I156" s="52" t="s">
        <v>163</v>
      </c>
      <c r="J156" s="52"/>
      <c r="K156" s="46" t="s">
        <v>181</v>
      </c>
      <c r="L156" s="15"/>
      <c r="M156" s="15"/>
      <c r="N156" s="15"/>
    </row>
    <row r="157" spans="1:14" ht="90" x14ac:dyDescent="0.2">
      <c r="A157" s="50">
        <f>A156+1</f>
        <v>149</v>
      </c>
      <c r="B157" s="52" t="s">
        <v>998</v>
      </c>
      <c r="C157" s="52"/>
      <c r="D157" s="49" t="s">
        <v>999</v>
      </c>
      <c r="E157" s="50"/>
      <c r="F157" s="50"/>
      <c r="G157" s="50" t="s">
        <v>1000</v>
      </c>
      <c r="H157" s="57" t="s">
        <v>1033</v>
      </c>
      <c r="I157" s="52" t="s">
        <v>163</v>
      </c>
      <c r="J157" s="52"/>
      <c r="K157" s="46" t="s">
        <v>181</v>
      </c>
      <c r="L157" s="15"/>
      <c r="M157" s="15"/>
      <c r="N157" s="15"/>
    </row>
    <row r="158" spans="1:14" ht="45" x14ac:dyDescent="0.2">
      <c r="A158" s="50">
        <f>A157+1</f>
        <v>150</v>
      </c>
      <c r="B158" s="52" t="s">
        <v>1001</v>
      </c>
      <c r="C158" s="52"/>
      <c r="D158" s="49" t="s">
        <v>1002</v>
      </c>
      <c r="E158" s="50"/>
      <c r="F158" s="50"/>
      <c r="G158" s="50" t="s">
        <v>162</v>
      </c>
      <c r="H158" s="57" t="s">
        <v>1003</v>
      </c>
      <c r="I158" s="52" t="s">
        <v>163</v>
      </c>
      <c r="J158" s="52"/>
      <c r="K158" s="46" t="s">
        <v>181</v>
      </c>
      <c r="L158" s="15"/>
      <c r="M158" s="15"/>
      <c r="N158" s="15"/>
    </row>
    <row r="159" spans="1:14" ht="33.75" x14ac:dyDescent="0.2">
      <c r="A159" s="50">
        <f t="shared" ref="A159:A160" si="7">A158+1</f>
        <v>151</v>
      </c>
      <c r="B159" s="52" t="s">
        <v>1027</v>
      </c>
      <c r="C159" s="52"/>
      <c r="D159" s="49" t="s">
        <v>1029</v>
      </c>
      <c r="E159" s="50"/>
      <c r="F159" s="50"/>
      <c r="G159" s="50" t="s">
        <v>162</v>
      </c>
      <c r="H159" s="57" t="s">
        <v>1032</v>
      </c>
      <c r="I159" s="52" t="s">
        <v>163</v>
      </c>
      <c r="J159" s="52"/>
      <c r="K159" s="46" t="s">
        <v>189</v>
      </c>
      <c r="L159" s="15"/>
      <c r="M159" s="15"/>
      <c r="N159" s="15"/>
    </row>
    <row r="160" spans="1:14" ht="67.5" x14ac:dyDescent="0.2">
      <c r="A160" s="50">
        <f t="shared" si="7"/>
        <v>152</v>
      </c>
      <c r="B160" s="52" t="s">
        <v>1028</v>
      </c>
      <c r="C160" s="52"/>
      <c r="D160" s="49" t="s">
        <v>1030</v>
      </c>
      <c r="E160" s="50"/>
      <c r="F160" s="50"/>
      <c r="G160" s="50" t="s">
        <v>162</v>
      </c>
      <c r="H160" s="57" t="s">
        <v>1031</v>
      </c>
      <c r="I160" s="52" t="s">
        <v>163</v>
      </c>
      <c r="J160" s="52"/>
      <c r="K160" s="46" t="s">
        <v>189</v>
      </c>
      <c r="L160" s="15"/>
      <c r="M160" s="15"/>
      <c r="N160" s="15"/>
    </row>
    <row r="161" spans="1:17" ht="12.75" x14ac:dyDescent="0.2">
      <c r="A161" s="96" t="s">
        <v>76</v>
      </c>
      <c r="B161" s="97"/>
      <c r="C161" s="98"/>
      <c r="D161" s="97"/>
      <c r="E161" s="97"/>
      <c r="F161" s="97"/>
      <c r="G161" s="97"/>
      <c r="H161" s="97"/>
      <c r="I161" s="97"/>
      <c r="J161" s="99"/>
      <c r="K161" s="99"/>
      <c r="L161" s="99"/>
      <c r="M161" s="99"/>
      <c r="N161" s="100"/>
    </row>
    <row r="162" spans="1:17" ht="33.75" x14ac:dyDescent="0.2">
      <c r="A162" s="2">
        <f>A160+1</f>
        <v>153</v>
      </c>
      <c r="B162" s="52" t="s">
        <v>77</v>
      </c>
      <c r="C162" s="52"/>
      <c r="D162" s="49" t="s">
        <v>78</v>
      </c>
      <c r="E162" s="50"/>
      <c r="F162" s="50"/>
      <c r="G162" s="50" t="s">
        <v>162</v>
      </c>
      <c r="H162" s="49" t="s">
        <v>79</v>
      </c>
      <c r="I162" s="52" t="s">
        <v>278</v>
      </c>
      <c r="J162" s="52" t="s">
        <v>806</v>
      </c>
      <c r="K162" s="46"/>
      <c r="L162" s="15"/>
      <c r="M162" s="15"/>
      <c r="N162" s="15"/>
    </row>
    <row r="163" spans="1:17" ht="67.5" x14ac:dyDescent="0.2">
      <c r="A163" s="2">
        <f>A162+1</f>
        <v>154</v>
      </c>
      <c r="B163" s="52" t="s">
        <v>80</v>
      </c>
      <c r="C163" s="52"/>
      <c r="D163" s="49" t="s">
        <v>81</v>
      </c>
      <c r="E163" s="50"/>
      <c r="F163" s="50"/>
      <c r="G163" s="50" t="s">
        <v>162</v>
      </c>
      <c r="H163" s="53" t="s">
        <v>530</v>
      </c>
      <c r="I163" s="52" t="s">
        <v>278</v>
      </c>
      <c r="J163" s="52" t="s">
        <v>806</v>
      </c>
      <c r="K163" s="46" t="s">
        <v>877</v>
      </c>
      <c r="L163" s="15"/>
      <c r="M163" s="15"/>
      <c r="N163" s="15"/>
      <c r="Q163" s="58"/>
    </row>
    <row r="164" spans="1:17" ht="33.75" x14ac:dyDescent="0.2">
      <c r="A164" s="2">
        <f t="shared" ref="A164:A208" si="8">A163+1</f>
        <v>155</v>
      </c>
      <c r="B164" s="54" t="s">
        <v>531</v>
      </c>
      <c r="C164" s="54"/>
      <c r="D164" s="53" t="s">
        <v>532</v>
      </c>
      <c r="E164" s="54"/>
      <c r="F164" s="54"/>
      <c r="G164" s="54" t="s">
        <v>196</v>
      </c>
      <c r="H164" s="53" t="s">
        <v>533</v>
      </c>
      <c r="I164" s="54" t="s">
        <v>278</v>
      </c>
      <c r="J164" s="54" t="s">
        <v>806</v>
      </c>
      <c r="K164" s="46"/>
      <c r="L164" s="15"/>
      <c r="M164" s="15"/>
      <c r="N164" s="15"/>
    </row>
    <row r="165" spans="1:17" ht="101.25" x14ac:dyDescent="0.2">
      <c r="A165" s="2">
        <f t="shared" si="8"/>
        <v>156</v>
      </c>
      <c r="B165" s="52" t="s">
        <v>534</v>
      </c>
      <c r="C165" s="52"/>
      <c r="D165" s="49" t="s">
        <v>535</v>
      </c>
      <c r="E165" s="50"/>
      <c r="F165" s="50"/>
      <c r="G165" s="50" t="s">
        <v>162</v>
      </c>
      <c r="H165" s="55" t="s">
        <v>979</v>
      </c>
      <c r="I165" s="52" t="s">
        <v>163</v>
      </c>
      <c r="J165" s="52"/>
      <c r="K165" s="46" t="s">
        <v>168</v>
      </c>
      <c r="L165" s="15"/>
      <c r="M165" s="15"/>
      <c r="N165" s="15">
        <v>57</v>
      </c>
    </row>
    <row r="166" spans="1:17" ht="33.75" x14ac:dyDescent="0.2">
      <c r="A166" s="2">
        <f t="shared" si="8"/>
        <v>157</v>
      </c>
      <c r="B166" s="52" t="s">
        <v>724</v>
      </c>
      <c r="C166" s="52"/>
      <c r="D166" s="49" t="s">
        <v>725</v>
      </c>
      <c r="E166" s="50"/>
      <c r="F166" s="50"/>
      <c r="G166" s="50" t="s">
        <v>162</v>
      </c>
      <c r="H166" s="53" t="s">
        <v>726</v>
      </c>
      <c r="I166" s="52" t="s">
        <v>278</v>
      </c>
      <c r="J166" s="52" t="s">
        <v>808</v>
      </c>
      <c r="K166" s="46" t="s">
        <v>210</v>
      </c>
      <c r="L166" s="15"/>
      <c r="M166" s="15"/>
      <c r="N166" s="15"/>
    </row>
    <row r="167" spans="1:17" ht="33.75" x14ac:dyDescent="0.2">
      <c r="A167" s="2">
        <f t="shared" si="8"/>
        <v>158</v>
      </c>
      <c r="B167" s="52" t="s">
        <v>727</v>
      </c>
      <c r="C167" s="52"/>
      <c r="D167" s="49" t="s">
        <v>728</v>
      </c>
      <c r="E167" s="50"/>
      <c r="F167" s="50"/>
      <c r="G167" s="50" t="s">
        <v>162</v>
      </c>
      <c r="H167" s="49" t="s">
        <v>729</v>
      </c>
      <c r="I167" s="52" t="s">
        <v>278</v>
      </c>
      <c r="J167" s="52" t="s">
        <v>808</v>
      </c>
      <c r="K167" s="46" t="s">
        <v>198</v>
      </c>
      <c r="L167" s="15"/>
      <c r="M167" s="15"/>
      <c r="N167" s="15"/>
    </row>
    <row r="168" spans="1:17" ht="33.75" x14ac:dyDescent="0.2">
      <c r="A168" s="2">
        <f t="shared" si="8"/>
        <v>159</v>
      </c>
      <c r="B168" s="52" t="s">
        <v>730</v>
      </c>
      <c r="C168" s="52"/>
      <c r="D168" s="49" t="s">
        <v>731</v>
      </c>
      <c r="E168" s="50"/>
      <c r="F168" s="50"/>
      <c r="G168" s="50" t="s">
        <v>162</v>
      </c>
      <c r="H168" s="49" t="s">
        <v>732</v>
      </c>
      <c r="I168" s="52" t="s">
        <v>733</v>
      </c>
      <c r="J168" s="52" t="s">
        <v>808</v>
      </c>
      <c r="K168" s="46" t="s">
        <v>734</v>
      </c>
      <c r="L168" s="15"/>
      <c r="M168" s="15"/>
      <c r="N168" s="15"/>
    </row>
    <row r="169" spans="1:17" ht="33.75" x14ac:dyDescent="0.2">
      <c r="A169" s="2">
        <f t="shared" si="8"/>
        <v>160</v>
      </c>
      <c r="B169" s="52" t="s">
        <v>735</v>
      </c>
      <c r="C169" s="52"/>
      <c r="D169" s="49" t="s">
        <v>736</v>
      </c>
      <c r="E169" s="50"/>
      <c r="F169" s="50"/>
      <c r="G169" s="50" t="s">
        <v>196</v>
      </c>
      <c r="H169" s="49" t="s">
        <v>56</v>
      </c>
      <c r="I169" s="52" t="s">
        <v>163</v>
      </c>
      <c r="J169" s="52"/>
      <c r="K169" s="46" t="s">
        <v>260</v>
      </c>
      <c r="L169" s="15"/>
      <c r="M169" s="15" t="s">
        <v>528</v>
      </c>
      <c r="N169" s="15"/>
    </row>
    <row r="170" spans="1:17" ht="33.75" x14ac:dyDescent="0.2">
      <c r="A170" s="2">
        <f t="shared" si="8"/>
        <v>161</v>
      </c>
      <c r="B170" s="52" t="s">
        <v>57</v>
      </c>
      <c r="C170" s="52"/>
      <c r="D170" s="49" t="s">
        <v>58</v>
      </c>
      <c r="E170" s="50"/>
      <c r="F170" s="50"/>
      <c r="G170" s="50" t="s">
        <v>196</v>
      </c>
      <c r="H170" s="56" t="s">
        <v>980</v>
      </c>
      <c r="I170" s="52" t="s">
        <v>163</v>
      </c>
      <c r="J170" s="52"/>
      <c r="K170" s="46" t="s">
        <v>416</v>
      </c>
      <c r="L170" s="15"/>
      <c r="M170" s="15"/>
      <c r="N170" s="15"/>
    </row>
    <row r="171" spans="1:17" ht="33.75" x14ac:dyDescent="0.2">
      <c r="A171" s="2">
        <f t="shared" si="8"/>
        <v>162</v>
      </c>
      <c r="B171" s="52" t="s">
        <v>59</v>
      </c>
      <c r="C171" s="52"/>
      <c r="D171" s="49" t="s">
        <v>60</v>
      </c>
      <c r="E171" s="50"/>
      <c r="F171" s="50"/>
      <c r="G171" s="50" t="s">
        <v>162</v>
      </c>
      <c r="H171" s="53" t="s">
        <v>726</v>
      </c>
      <c r="I171" s="52" t="s">
        <v>278</v>
      </c>
      <c r="J171" s="52" t="s">
        <v>808</v>
      </c>
      <c r="K171" s="46"/>
      <c r="L171" s="15"/>
      <c r="M171" s="15"/>
      <c r="N171" s="15"/>
    </row>
    <row r="172" spans="1:17" ht="33.75" x14ac:dyDescent="0.2">
      <c r="A172" s="2">
        <f t="shared" si="8"/>
        <v>163</v>
      </c>
      <c r="B172" s="52" t="s">
        <v>61</v>
      </c>
      <c r="C172" s="52"/>
      <c r="D172" s="49" t="s">
        <v>723</v>
      </c>
      <c r="E172" s="50"/>
      <c r="F172" s="50"/>
      <c r="G172" s="50" t="s">
        <v>162</v>
      </c>
      <c r="H172" s="49" t="s">
        <v>800</v>
      </c>
      <c r="I172" s="52" t="s">
        <v>278</v>
      </c>
      <c r="J172" s="52" t="s">
        <v>808</v>
      </c>
      <c r="K172" s="46" t="s">
        <v>583</v>
      </c>
      <c r="L172" s="15"/>
      <c r="M172" s="15"/>
      <c r="N172" s="15"/>
    </row>
    <row r="173" spans="1:17" ht="33.75" x14ac:dyDescent="0.2">
      <c r="A173" s="2">
        <f t="shared" si="8"/>
        <v>164</v>
      </c>
      <c r="B173" s="72" t="s">
        <v>969</v>
      </c>
      <c r="C173" s="52"/>
      <c r="D173" s="49" t="s">
        <v>802</v>
      </c>
      <c r="E173" s="50"/>
      <c r="F173" s="50"/>
      <c r="G173" s="50" t="s">
        <v>764</v>
      </c>
      <c r="H173" s="49" t="s">
        <v>803</v>
      </c>
      <c r="I173" s="52" t="s">
        <v>163</v>
      </c>
      <c r="J173" s="52"/>
      <c r="K173" s="46" t="s">
        <v>189</v>
      </c>
      <c r="L173" s="15"/>
      <c r="M173" s="15"/>
      <c r="N173" s="15">
        <v>57</v>
      </c>
    </row>
    <row r="174" spans="1:17" ht="78.75" x14ac:dyDescent="0.2">
      <c r="A174" s="2">
        <f t="shared" si="8"/>
        <v>165</v>
      </c>
      <c r="B174" s="52" t="s">
        <v>801</v>
      </c>
      <c r="C174" s="52"/>
      <c r="D174" s="49" t="s">
        <v>123</v>
      </c>
      <c r="E174" s="50"/>
      <c r="F174" s="50"/>
      <c r="G174" s="50" t="s">
        <v>162</v>
      </c>
      <c r="H174" s="53" t="s">
        <v>981</v>
      </c>
      <c r="I174" s="52" t="s">
        <v>163</v>
      </c>
      <c r="J174" s="52"/>
      <c r="K174" s="46" t="s">
        <v>189</v>
      </c>
      <c r="L174" s="15"/>
      <c r="M174" s="15"/>
      <c r="N174" s="15">
        <v>57</v>
      </c>
    </row>
    <row r="175" spans="1:17" ht="45" x14ac:dyDescent="0.2">
      <c r="A175" s="2">
        <f t="shared" si="8"/>
        <v>166</v>
      </c>
      <c r="B175" s="52" t="s">
        <v>804</v>
      </c>
      <c r="C175" s="52"/>
      <c r="D175" s="49" t="s">
        <v>122</v>
      </c>
      <c r="E175" s="50"/>
      <c r="F175" s="50"/>
      <c r="G175" s="50" t="s">
        <v>162</v>
      </c>
      <c r="H175" s="57" t="s">
        <v>760</v>
      </c>
      <c r="I175" s="52" t="s">
        <v>163</v>
      </c>
      <c r="J175" s="52"/>
      <c r="K175" s="46" t="s">
        <v>855</v>
      </c>
      <c r="L175" s="15"/>
      <c r="M175" s="15"/>
      <c r="N175" s="15">
        <v>57</v>
      </c>
    </row>
    <row r="176" spans="1:17" ht="67.5" x14ac:dyDescent="0.2">
      <c r="A176" s="2">
        <f t="shared" si="8"/>
        <v>167</v>
      </c>
      <c r="B176" s="52" t="s">
        <v>761</v>
      </c>
      <c r="C176" s="52"/>
      <c r="D176" s="49" t="s">
        <v>762</v>
      </c>
      <c r="E176" s="50"/>
      <c r="F176" s="50"/>
      <c r="G176" s="50" t="s">
        <v>162</v>
      </c>
      <c r="H176" s="53" t="s">
        <v>778</v>
      </c>
      <c r="I176" s="52" t="s">
        <v>163</v>
      </c>
      <c r="J176" s="52"/>
      <c r="K176" s="46" t="s">
        <v>779</v>
      </c>
      <c r="L176" s="15"/>
      <c r="M176" s="15"/>
      <c r="N176" s="15">
        <v>57</v>
      </c>
    </row>
    <row r="177" spans="1:14" ht="90" x14ac:dyDescent="0.2">
      <c r="A177" s="2">
        <f t="shared" si="8"/>
        <v>168</v>
      </c>
      <c r="B177" s="52" t="s">
        <v>780</v>
      </c>
      <c r="C177" s="52"/>
      <c r="D177" s="49" t="s">
        <v>781</v>
      </c>
      <c r="E177" s="50"/>
      <c r="F177" s="50"/>
      <c r="G177" s="50" t="s">
        <v>162</v>
      </c>
      <c r="H177" s="53" t="s">
        <v>782</v>
      </c>
      <c r="I177" s="52" t="s">
        <v>163</v>
      </c>
      <c r="J177" s="52"/>
      <c r="K177" s="46" t="s">
        <v>842</v>
      </c>
      <c r="L177" s="15"/>
      <c r="M177" s="15"/>
      <c r="N177" s="15">
        <v>57</v>
      </c>
    </row>
    <row r="178" spans="1:14" ht="45" x14ac:dyDescent="0.2">
      <c r="A178" s="2">
        <f t="shared" si="8"/>
        <v>169</v>
      </c>
      <c r="B178" s="52" t="s">
        <v>783</v>
      </c>
      <c r="C178" s="52"/>
      <c r="D178" s="49" t="s">
        <v>718</v>
      </c>
      <c r="E178" s="50"/>
      <c r="F178" s="50"/>
      <c r="G178" s="50" t="s">
        <v>162</v>
      </c>
      <c r="H178" s="57" t="s">
        <v>719</v>
      </c>
      <c r="I178" s="52" t="s">
        <v>163</v>
      </c>
      <c r="J178" s="52"/>
      <c r="K178" s="46" t="s">
        <v>260</v>
      </c>
      <c r="L178" s="15"/>
      <c r="M178" s="15"/>
      <c r="N178" s="15">
        <v>57</v>
      </c>
    </row>
    <row r="179" spans="1:14" ht="33.75" x14ac:dyDescent="0.2">
      <c r="A179" s="2">
        <f t="shared" si="8"/>
        <v>170</v>
      </c>
      <c r="B179" s="52" t="s">
        <v>720</v>
      </c>
      <c r="C179" s="52"/>
      <c r="D179" s="49" t="s">
        <v>641</v>
      </c>
      <c r="E179" s="50"/>
      <c r="F179" s="50"/>
      <c r="G179" s="50" t="s">
        <v>196</v>
      </c>
      <c r="H179" s="57" t="s">
        <v>645</v>
      </c>
      <c r="I179" s="52" t="s">
        <v>163</v>
      </c>
      <c r="J179" s="52"/>
      <c r="K179" s="46" t="s">
        <v>202</v>
      </c>
      <c r="L179" s="15"/>
      <c r="M179" s="15"/>
      <c r="N179" s="15"/>
    </row>
    <row r="180" spans="1:14" ht="56.25" x14ac:dyDescent="0.2">
      <c r="A180" s="2">
        <f t="shared" si="8"/>
        <v>171</v>
      </c>
      <c r="B180" s="52" t="s">
        <v>646</v>
      </c>
      <c r="C180" s="52"/>
      <c r="D180" s="49" t="s">
        <v>647</v>
      </c>
      <c r="E180" s="50"/>
      <c r="F180" s="50"/>
      <c r="G180" s="50" t="s">
        <v>162</v>
      </c>
      <c r="H180" s="57" t="s">
        <v>648</v>
      </c>
      <c r="I180" s="52" t="s">
        <v>163</v>
      </c>
      <c r="J180" s="52"/>
      <c r="K180" s="46" t="s">
        <v>649</v>
      </c>
      <c r="L180" s="13" t="s">
        <v>267</v>
      </c>
      <c r="M180" s="13"/>
      <c r="N180" s="13">
        <v>58</v>
      </c>
    </row>
    <row r="181" spans="1:14" ht="56.25" x14ac:dyDescent="0.2">
      <c r="A181" s="2">
        <f t="shared" si="8"/>
        <v>172</v>
      </c>
      <c r="B181" s="52" t="s">
        <v>650</v>
      </c>
      <c r="C181" s="52"/>
      <c r="D181" s="49" t="s">
        <v>651</v>
      </c>
      <c r="E181" s="50"/>
      <c r="F181" s="50"/>
      <c r="G181" s="50" t="s">
        <v>162</v>
      </c>
      <c r="H181" s="57" t="s">
        <v>652</v>
      </c>
      <c r="I181" s="52" t="s">
        <v>163</v>
      </c>
      <c r="J181" s="52"/>
      <c r="K181" s="46" t="s">
        <v>181</v>
      </c>
      <c r="L181" s="15"/>
      <c r="M181" s="15"/>
      <c r="N181" s="15">
        <v>58</v>
      </c>
    </row>
    <row r="182" spans="1:14" ht="45" x14ac:dyDescent="0.2">
      <c r="A182" s="50">
        <f t="shared" si="8"/>
        <v>173</v>
      </c>
      <c r="B182" s="52" t="s">
        <v>653</v>
      </c>
      <c r="C182" s="52"/>
      <c r="D182" s="49" t="s">
        <v>654</v>
      </c>
      <c r="E182" s="50"/>
      <c r="F182" s="50"/>
      <c r="G182" s="50" t="s">
        <v>764</v>
      </c>
      <c r="H182" s="57" t="s">
        <v>655</v>
      </c>
      <c r="I182" s="52" t="s">
        <v>163</v>
      </c>
      <c r="J182" s="52"/>
      <c r="K182" s="46" t="s">
        <v>189</v>
      </c>
      <c r="L182" s="15"/>
      <c r="M182" s="15"/>
      <c r="N182" s="15">
        <v>58</v>
      </c>
    </row>
    <row r="183" spans="1:14" ht="45" x14ac:dyDescent="0.2">
      <c r="A183" s="50">
        <f>A182+1</f>
        <v>174</v>
      </c>
      <c r="B183" s="79" t="s">
        <v>942</v>
      </c>
      <c r="C183" s="79"/>
      <c r="D183" s="69" t="s">
        <v>943</v>
      </c>
      <c r="E183" s="80"/>
      <c r="F183" s="80"/>
      <c r="G183" s="80" t="s">
        <v>997</v>
      </c>
      <c r="H183" s="81" t="s">
        <v>943</v>
      </c>
      <c r="I183" s="79" t="s">
        <v>163</v>
      </c>
      <c r="J183" s="52"/>
      <c r="K183" s="46" t="s">
        <v>181</v>
      </c>
      <c r="L183" s="15"/>
      <c r="M183" s="15"/>
      <c r="N183" s="15">
        <v>58</v>
      </c>
    </row>
    <row r="184" spans="1:14" ht="33.75" x14ac:dyDescent="0.2">
      <c r="A184" s="50">
        <f t="shared" ref="A184" si="9">A183+1</f>
        <v>175</v>
      </c>
      <c r="B184" s="79" t="s">
        <v>944</v>
      </c>
      <c r="C184" s="79"/>
      <c r="D184" s="82" t="s">
        <v>945</v>
      </c>
      <c r="E184" s="80"/>
      <c r="F184" s="80"/>
      <c r="G184" s="80" t="s">
        <v>162</v>
      </c>
      <c r="H184" s="81" t="s">
        <v>946</v>
      </c>
      <c r="I184" s="79" t="s">
        <v>163</v>
      </c>
      <c r="J184" s="52"/>
      <c r="K184" s="46" t="s">
        <v>181</v>
      </c>
      <c r="L184" s="15"/>
      <c r="M184" s="15"/>
      <c r="N184" s="15">
        <v>58</v>
      </c>
    </row>
    <row r="185" spans="1:14" ht="45" x14ac:dyDescent="0.2">
      <c r="A185" s="50">
        <f>A184+1</f>
        <v>176</v>
      </c>
      <c r="B185" s="79" t="s">
        <v>951</v>
      </c>
      <c r="C185" s="79"/>
      <c r="D185" s="69" t="s">
        <v>952</v>
      </c>
      <c r="E185" s="80"/>
      <c r="F185" s="80"/>
      <c r="G185" s="80" t="s">
        <v>162</v>
      </c>
      <c r="H185" s="81" t="s">
        <v>953</v>
      </c>
      <c r="I185" s="79" t="s">
        <v>163</v>
      </c>
      <c r="J185" s="52"/>
      <c r="K185" s="46" t="s">
        <v>251</v>
      </c>
      <c r="L185" s="15"/>
      <c r="M185" s="15"/>
      <c r="N185" s="15"/>
    </row>
    <row r="186" spans="1:14" ht="45" x14ac:dyDescent="0.2">
      <c r="A186" s="50">
        <f>A185+1</f>
        <v>177</v>
      </c>
      <c r="B186" s="52" t="s">
        <v>656</v>
      </c>
      <c r="C186" s="52"/>
      <c r="D186" s="49" t="s">
        <v>657</v>
      </c>
      <c r="E186" s="50"/>
      <c r="F186" s="50"/>
      <c r="G186" s="50" t="s">
        <v>162</v>
      </c>
      <c r="H186" s="55" t="s">
        <v>658</v>
      </c>
      <c r="I186" s="52" t="s">
        <v>163</v>
      </c>
      <c r="J186" s="52"/>
      <c r="K186" s="46" t="s">
        <v>350</v>
      </c>
      <c r="L186" s="15"/>
      <c r="M186" s="15"/>
      <c r="N186" s="15">
        <v>57</v>
      </c>
    </row>
    <row r="187" spans="1:14" ht="33.75" x14ac:dyDescent="0.2">
      <c r="A187" s="2">
        <f t="shared" si="8"/>
        <v>178</v>
      </c>
      <c r="B187" s="52" t="s">
        <v>659</v>
      </c>
      <c r="C187" s="52"/>
      <c r="D187" s="49" t="s">
        <v>660</v>
      </c>
      <c r="E187" s="50"/>
      <c r="F187" s="50"/>
      <c r="G187" s="50" t="s">
        <v>162</v>
      </c>
      <c r="H187" s="55" t="s">
        <v>737</v>
      </c>
      <c r="I187" s="52" t="s">
        <v>163</v>
      </c>
      <c r="J187" s="52"/>
      <c r="K187" s="46" t="s">
        <v>189</v>
      </c>
      <c r="L187" s="15"/>
      <c r="M187" s="15"/>
      <c r="N187" s="15"/>
    </row>
    <row r="188" spans="1:14" ht="33.75" x14ac:dyDescent="0.2">
      <c r="A188" s="2">
        <f t="shared" si="8"/>
        <v>179</v>
      </c>
      <c r="B188" s="52" t="s">
        <v>738</v>
      </c>
      <c r="C188" s="52"/>
      <c r="D188" s="49" t="s">
        <v>739</v>
      </c>
      <c r="E188" s="50"/>
      <c r="F188" s="50"/>
      <c r="G188" s="50" t="s">
        <v>162</v>
      </c>
      <c r="H188" s="49" t="s">
        <v>699</v>
      </c>
      <c r="I188" s="52" t="s">
        <v>163</v>
      </c>
      <c r="J188" s="52"/>
      <c r="K188" s="46"/>
      <c r="L188" s="15"/>
      <c r="M188" s="15"/>
      <c r="N188" s="15"/>
    </row>
    <row r="189" spans="1:14" ht="33.75" x14ac:dyDescent="0.2">
      <c r="A189" s="2">
        <f t="shared" si="8"/>
        <v>180</v>
      </c>
      <c r="B189" s="52" t="s">
        <v>104</v>
      </c>
      <c r="C189" s="52"/>
      <c r="D189" s="49" t="s">
        <v>105</v>
      </c>
      <c r="E189" s="52"/>
      <c r="F189" s="52"/>
      <c r="G189" s="52" t="s">
        <v>106</v>
      </c>
      <c r="H189" s="49" t="s">
        <v>110</v>
      </c>
      <c r="I189" s="52" t="s">
        <v>278</v>
      </c>
      <c r="J189" s="52" t="s">
        <v>808</v>
      </c>
      <c r="K189" s="46"/>
      <c r="L189" s="15"/>
      <c r="M189" s="15"/>
      <c r="N189" s="15"/>
    </row>
    <row r="190" spans="1:14" ht="33.75" x14ac:dyDescent="0.2">
      <c r="A190" s="2">
        <f t="shared" si="8"/>
        <v>181</v>
      </c>
      <c r="B190" s="52" t="s">
        <v>111</v>
      </c>
      <c r="C190" s="52"/>
      <c r="D190" s="49" t="s">
        <v>112</v>
      </c>
      <c r="E190" s="50"/>
      <c r="F190" s="50"/>
      <c r="G190" s="50" t="s">
        <v>162</v>
      </c>
      <c r="H190" s="49" t="s">
        <v>112</v>
      </c>
      <c r="I190" s="52" t="s">
        <v>163</v>
      </c>
      <c r="J190" s="52"/>
      <c r="K190" s="46" t="s">
        <v>734</v>
      </c>
      <c r="L190" s="15"/>
      <c r="M190" s="15"/>
      <c r="N190" s="15">
        <v>57</v>
      </c>
    </row>
    <row r="191" spans="1:14" ht="45" x14ac:dyDescent="0.2">
      <c r="A191" s="2">
        <f t="shared" si="8"/>
        <v>182</v>
      </c>
      <c r="B191" s="52" t="s">
        <v>113</v>
      </c>
      <c r="C191" s="52"/>
      <c r="D191" s="49" t="s">
        <v>114</v>
      </c>
      <c r="E191" s="50"/>
      <c r="F191" s="50"/>
      <c r="G191" s="50" t="s">
        <v>162</v>
      </c>
      <c r="H191" s="49" t="s">
        <v>114</v>
      </c>
      <c r="I191" s="52" t="s">
        <v>163</v>
      </c>
      <c r="J191" s="52"/>
      <c r="K191" s="46" t="s">
        <v>198</v>
      </c>
      <c r="L191" s="15"/>
      <c r="M191" s="15"/>
      <c r="N191" s="15">
        <v>57</v>
      </c>
    </row>
    <row r="192" spans="1:14" ht="22.5" x14ac:dyDescent="0.2">
      <c r="A192" s="2">
        <f t="shared" si="8"/>
        <v>183</v>
      </c>
      <c r="B192" s="52" t="s">
        <v>115</v>
      </c>
      <c r="C192" s="52"/>
      <c r="D192" s="49" t="s">
        <v>116</v>
      </c>
      <c r="E192" s="50"/>
      <c r="F192" s="50"/>
      <c r="G192" s="50" t="s">
        <v>162</v>
      </c>
      <c r="H192" s="49" t="s">
        <v>116</v>
      </c>
      <c r="I192" s="52" t="s">
        <v>163</v>
      </c>
      <c r="J192" s="52"/>
      <c r="K192" s="46" t="s">
        <v>117</v>
      </c>
      <c r="L192" s="15"/>
      <c r="M192" s="15"/>
      <c r="N192" s="15">
        <v>57</v>
      </c>
    </row>
    <row r="193" spans="1:14" ht="33.75" x14ac:dyDescent="0.2">
      <c r="A193" s="2">
        <f t="shared" si="8"/>
        <v>184</v>
      </c>
      <c r="B193" s="52" t="s">
        <v>118</v>
      </c>
      <c r="C193" s="52"/>
      <c r="D193" s="49" t="s">
        <v>119</v>
      </c>
      <c r="E193" s="50"/>
      <c r="F193" s="50"/>
      <c r="G193" s="50" t="s">
        <v>162</v>
      </c>
      <c r="H193" s="49" t="s">
        <v>120</v>
      </c>
      <c r="I193" s="52" t="s">
        <v>163</v>
      </c>
      <c r="J193" s="52"/>
      <c r="K193" s="46" t="s">
        <v>117</v>
      </c>
      <c r="L193" s="15"/>
      <c r="M193" s="15"/>
      <c r="N193" s="15">
        <v>57</v>
      </c>
    </row>
    <row r="194" spans="1:14" ht="45" x14ac:dyDescent="0.2">
      <c r="A194" s="2">
        <f t="shared" si="8"/>
        <v>185</v>
      </c>
      <c r="B194" s="52" t="s">
        <v>121</v>
      </c>
      <c r="C194" s="52"/>
      <c r="D194" s="49" t="s">
        <v>793</v>
      </c>
      <c r="E194" s="50"/>
      <c r="F194" s="50"/>
      <c r="G194" s="50" t="s">
        <v>764</v>
      </c>
      <c r="H194" s="49" t="s">
        <v>794</v>
      </c>
      <c r="I194" s="52" t="s">
        <v>163</v>
      </c>
      <c r="J194" s="52"/>
      <c r="K194" s="46" t="s">
        <v>843</v>
      </c>
      <c r="L194" s="15"/>
      <c r="M194" s="15"/>
      <c r="N194" s="15">
        <v>57</v>
      </c>
    </row>
    <row r="195" spans="1:14" ht="67.5" x14ac:dyDescent="0.2">
      <c r="A195" s="2">
        <f t="shared" si="8"/>
        <v>186</v>
      </c>
      <c r="B195" s="52" t="s">
        <v>795</v>
      </c>
      <c r="C195" s="52"/>
      <c r="D195" s="49" t="s">
        <v>763</v>
      </c>
      <c r="E195" s="50"/>
      <c r="F195" s="50"/>
      <c r="G195" s="50" t="s">
        <v>796</v>
      </c>
      <c r="H195" s="53" t="s">
        <v>82</v>
      </c>
      <c r="I195" s="52" t="s">
        <v>163</v>
      </c>
      <c r="J195" s="52"/>
      <c r="K195" s="46" t="s">
        <v>189</v>
      </c>
      <c r="L195" s="15"/>
      <c r="M195" s="15"/>
      <c r="N195" s="15">
        <v>57</v>
      </c>
    </row>
    <row r="196" spans="1:14" ht="67.5" x14ac:dyDescent="0.2">
      <c r="A196" s="2">
        <f t="shared" si="8"/>
        <v>187</v>
      </c>
      <c r="B196" s="52" t="s">
        <v>1009</v>
      </c>
      <c r="C196" s="52"/>
      <c r="D196" s="92" t="s">
        <v>1010</v>
      </c>
      <c r="E196" s="50"/>
      <c r="F196" s="50"/>
      <c r="G196" s="50" t="s">
        <v>162</v>
      </c>
      <c r="H196" s="53" t="s">
        <v>1011</v>
      </c>
      <c r="I196" s="52" t="s">
        <v>163</v>
      </c>
      <c r="J196" s="52"/>
      <c r="K196" s="46" t="s">
        <v>181</v>
      </c>
      <c r="L196" s="15"/>
      <c r="M196" s="15"/>
      <c r="N196" s="15"/>
    </row>
    <row r="197" spans="1:14" ht="45" x14ac:dyDescent="0.2">
      <c r="A197" s="52">
        <f t="shared" si="8"/>
        <v>188</v>
      </c>
      <c r="B197" s="52" t="s">
        <v>83</v>
      </c>
      <c r="C197" s="52"/>
      <c r="D197" s="49" t="s">
        <v>84</v>
      </c>
      <c r="E197" s="50"/>
      <c r="F197" s="50"/>
      <c r="G197" s="50" t="s">
        <v>162</v>
      </c>
      <c r="H197" s="53" t="s">
        <v>85</v>
      </c>
      <c r="I197" s="52" t="s">
        <v>163</v>
      </c>
      <c r="J197" s="52"/>
      <c r="K197" s="46" t="s">
        <v>86</v>
      </c>
      <c r="L197" s="15"/>
      <c r="M197" s="15"/>
      <c r="N197" s="15">
        <v>57</v>
      </c>
    </row>
    <row r="198" spans="1:14" ht="45" x14ac:dyDescent="0.2">
      <c r="A198" s="2">
        <f t="shared" si="8"/>
        <v>189</v>
      </c>
      <c r="B198" s="52" t="s">
        <v>87</v>
      </c>
      <c r="C198" s="52"/>
      <c r="D198" s="49" t="s">
        <v>88</v>
      </c>
      <c r="E198" s="50"/>
      <c r="F198" s="50"/>
      <c r="G198" s="50" t="s">
        <v>162</v>
      </c>
      <c r="H198" s="53" t="s">
        <v>982</v>
      </c>
      <c r="I198" s="52" t="s">
        <v>163</v>
      </c>
      <c r="J198" s="52"/>
      <c r="K198" s="46" t="s">
        <v>716</v>
      </c>
      <c r="L198" s="15"/>
      <c r="M198" s="15"/>
      <c r="N198" s="15">
        <v>57</v>
      </c>
    </row>
    <row r="199" spans="1:14" s="91" customFormat="1" ht="67.5" x14ac:dyDescent="0.2">
      <c r="A199" s="2">
        <f t="shared" si="8"/>
        <v>190</v>
      </c>
      <c r="B199" s="52" t="s">
        <v>1012</v>
      </c>
      <c r="C199" s="52"/>
      <c r="D199" s="49" t="s">
        <v>1013</v>
      </c>
      <c r="E199" s="50"/>
      <c r="F199" s="50"/>
      <c r="G199" s="50" t="s">
        <v>162</v>
      </c>
      <c r="H199" s="94" t="s">
        <v>1014</v>
      </c>
      <c r="I199" s="52" t="s">
        <v>163</v>
      </c>
      <c r="J199" s="52"/>
      <c r="K199" s="46" t="s">
        <v>181</v>
      </c>
      <c r="L199" s="90"/>
      <c r="M199" s="90"/>
      <c r="N199" s="90"/>
    </row>
    <row r="200" spans="1:14" s="91" customFormat="1" ht="45" x14ac:dyDescent="0.2">
      <c r="A200" s="2">
        <f t="shared" si="8"/>
        <v>191</v>
      </c>
      <c r="B200" s="52" t="s">
        <v>1015</v>
      </c>
      <c r="C200" s="52"/>
      <c r="D200" s="92" t="s">
        <v>1016</v>
      </c>
      <c r="E200" s="50"/>
      <c r="F200" s="50"/>
      <c r="G200" s="50" t="s">
        <v>162</v>
      </c>
      <c r="H200" s="53" t="s">
        <v>1017</v>
      </c>
      <c r="I200" s="52" t="s">
        <v>163</v>
      </c>
      <c r="J200" s="52"/>
      <c r="K200" s="46" t="s">
        <v>181</v>
      </c>
      <c r="L200" s="90"/>
      <c r="M200" s="90"/>
      <c r="N200" s="90"/>
    </row>
    <row r="201" spans="1:14" ht="45" x14ac:dyDescent="0.2">
      <c r="A201" s="2">
        <f t="shared" si="8"/>
        <v>192</v>
      </c>
      <c r="B201" s="52" t="s">
        <v>89</v>
      </c>
      <c r="C201" s="52"/>
      <c r="D201" s="49" t="s">
        <v>90</v>
      </c>
      <c r="E201" s="50"/>
      <c r="F201" s="50"/>
      <c r="G201" s="50" t="s">
        <v>162</v>
      </c>
      <c r="H201" s="49" t="s">
        <v>91</v>
      </c>
      <c r="I201" s="52" t="s">
        <v>163</v>
      </c>
      <c r="J201" s="52"/>
      <c r="K201" s="46" t="s">
        <v>643</v>
      </c>
      <c r="L201" s="13" t="s">
        <v>267</v>
      </c>
      <c r="M201" s="13"/>
      <c r="N201" s="13">
        <v>60</v>
      </c>
    </row>
    <row r="202" spans="1:14" ht="56.25" x14ac:dyDescent="0.2">
      <c r="A202" s="86">
        <f>A201+1</f>
        <v>193</v>
      </c>
      <c r="B202" s="79" t="s">
        <v>954</v>
      </c>
      <c r="C202" s="79"/>
      <c r="D202" s="69" t="s">
        <v>955</v>
      </c>
      <c r="E202" s="80"/>
      <c r="F202" s="80"/>
      <c r="G202" s="80" t="s">
        <v>162</v>
      </c>
      <c r="H202" s="69" t="s">
        <v>1044</v>
      </c>
      <c r="I202" s="79" t="s">
        <v>163</v>
      </c>
      <c r="J202" s="79"/>
      <c r="K202" s="85" t="s">
        <v>260</v>
      </c>
      <c r="L202" s="87"/>
      <c r="M202" s="87"/>
      <c r="N202" s="51"/>
    </row>
    <row r="203" spans="1:14" ht="78.75" x14ac:dyDescent="0.2">
      <c r="A203" s="2">
        <f>A202+1</f>
        <v>194</v>
      </c>
      <c r="B203" s="52" t="s">
        <v>791</v>
      </c>
      <c r="C203" s="52"/>
      <c r="D203" s="49" t="s">
        <v>844</v>
      </c>
      <c r="E203" s="50"/>
      <c r="F203" s="50"/>
      <c r="G203" s="50" t="s">
        <v>162</v>
      </c>
      <c r="H203" s="53" t="s">
        <v>983</v>
      </c>
      <c r="I203" s="52" t="s">
        <v>163</v>
      </c>
      <c r="J203" s="52"/>
      <c r="K203" s="46" t="s">
        <v>734</v>
      </c>
      <c r="L203" s="15"/>
      <c r="M203" s="15"/>
      <c r="N203" s="15">
        <v>59</v>
      </c>
    </row>
    <row r="204" spans="1:14" ht="33.75" x14ac:dyDescent="0.2">
      <c r="A204" s="2">
        <f t="shared" si="8"/>
        <v>195</v>
      </c>
      <c r="B204" s="52" t="s">
        <v>93</v>
      </c>
      <c r="C204" s="52"/>
      <c r="D204" s="49" t="s">
        <v>742</v>
      </c>
      <c r="E204" s="50"/>
      <c r="F204" s="50"/>
      <c r="G204" s="50" t="s">
        <v>162</v>
      </c>
      <c r="H204" s="49" t="s">
        <v>742</v>
      </c>
      <c r="I204" s="52" t="s">
        <v>163</v>
      </c>
      <c r="J204" s="52"/>
      <c r="K204" s="46" t="s">
        <v>716</v>
      </c>
      <c r="L204" s="15"/>
      <c r="M204" s="15"/>
      <c r="N204" s="15"/>
    </row>
    <row r="205" spans="1:14" ht="33.75" x14ac:dyDescent="0.2">
      <c r="A205" s="2">
        <f t="shared" si="8"/>
        <v>196</v>
      </c>
      <c r="B205" s="52" t="s">
        <v>743</v>
      </c>
      <c r="C205" s="52"/>
      <c r="D205" s="49" t="s">
        <v>744</v>
      </c>
      <c r="E205" s="50"/>
      <c r="F205" s="50"/>
      <c r="G205" s="50" t="s">
        <v>162</v>
      </c>
      <c r="H205" s="49" t="s">
        <v>745</v>
      </c>
      <c r="I205" s="52" t="s">
        <v>163</v>
      </c>
      <c r="J205" s="52"/>
      <c r="K205" s="46" t="s">
        <v>947</v>
      </c>
      <c r="L205" s="15"/>
      <c r="M205" s="15"/>
      <c r="N205" s="15">
        <v>57</v>
      </c>
    </row>
    <row r="206" spans="1:14" ht="45" x14ac:dyDescent="0.2">
      <c r="A206" s="2">
        <f t="shared" si="8"/>
        <v>197</v>
      </c>
      <c r="B206" s="52" t="s">
        <v>746</v>
      </c>
      <c r="C206" s="52"/>
      <c r="D206" s="49" t="s">
        <v>747</v>
      </c>
      <c r="E206" s="50"/>
      <c r="F206" s="50"/>
      <c r="G206" s="50" t="s">
        <v>162</v>
      </c>
      <c r="H206" s="59" t="s">
        <v>748</v>
      </c>
      <c r="I206" s="52" t="s">
        <v>163</v>
      </c>
      <c r="J206" s="52"/>
      <c r="K206" s="46" t="s">
        <v>855</v>
      </c>
      <c r="L206" s="15"/>
      <c r="M206" s="15"/>
      <c r="N206" s="15">
        <v>60</v>
      </c>
    </row>
    <row r="207" spans="1:14" ht="22.5" x14ac:dyDescent="0.2">
      <c r="A207" s="2">
        <f t="shared" si="8"/>
        <v>198</v>
      </c>
      <c r="B207" s="52" t="s">
        <v>749</v>
      </c>
      <c r="C207" s="52"/>
      <c r="D207" s="49" t="s">
        <v>750</v>
      </c>
      <c r="E207" s="50"/>
      <c r="F207" s="50"/>
      <c r="G207" s="50" t="s">
        <v>638</v>
      </c>
      <c r="H207" s="59" t="s">
        <v>751</v>
      </c>
      <c r="I207" s="52" t="s">
        <v>163</v>
      </c>
      <c r="J207" s="52"/>
      <c r="K207" s="46" t="s">
        <v>202</v>
      </c>
      <c r="L207" s="15"/>
      <c r="M207" s="15"/>
      <c r="N207" s="15"/>
    </row>
    <row r="208" spans="1:14" ht="56.25" x14ac:dyDescent="0.2">
      <c r="A208" s="2">
        <f t="shared" si="8"/>
        <v>199</v>
      </c>
      <c r="B208" s="52" t="s">
        <v>752</v>
      </c>
      <c r="C208" s="52"/>
      <c r="D208" s="49" t="s">
        <v>753</v>
      </c>
      <c r="E208" s="50"/>
      <c r="F208" s="50"/>
      <c r="G208" s="50" t="s">
        <v>162</v>
      </c>
      <c r="H208" s="59" t="s">
        <v>754</v>
      </c>
      <c r="I208" s="52" t="s">
        <v>163</v>
      </c>
      <c r="J208" s="52"/>
      <c r="K208" s="46" t="s">
        <v>71</v>
      </c>
      <c r="L208" s="15"/>
      <c r="M208" s="15"/>
      <c r="N208" s="15">
        <v>57</v>
      </c>
    </row>
    <row r="209" spans="1:14" ht="12.75" x14ac:dyDescent="0.2">
      <c r="A209" s="96" t="s">
        <v>755</v>
      </c>
      <c r="B209" s="97"/>
      <c r="C209" s="98"/>
      <c r="D209" s="97"/>
      <c r="E209" s="97"/>
      <c r="F209" s="97"/>
      <c r="G209" s="97"/>
      <c r="H209" s="97"/>
      <c r="I209" s="97"/>
      <c r="J209" s="99"/>
      <c r="K209" s="99"/>
      <c r="L209" s="99"/>
      <c r="M209" s="99"/>
      <c r="N209" s="100"/>
    </row>
    <row r="210" spans="1:14" ht="157.5" x14ac:dyDescent="0.2">
      <c r="A210" s="50">
        <f>A208+1</f>
        <v>200</v>
      </c>
      <c r="B210" s="52" t="s">
        <v>756</v>
      </c>
      <c r="C210" s="52"/>
      <c r="D210" s="49" t="s">
        <v>809</v>
      </c>
      <c r="E210" s="63">
        <v>39</v>
      </c>
      <c r="F210" s="50"/>
      <c r="G210" s="50" t="s">
        <v>162</v>
      </c>
      <c r="H210" s="57" t="s">
        <v>252</v>
      </c>
      <c r="I210" s="52" t="s">
        <v>163</v>
      </c>
      <c r="J210" s="52"/>
      <c r="K210" s="46" t="s">
        <v>185</v>
      </c>
      <c r="L210" s="15"/>
      <c r="M210" s="15"/>
      <c r="N210" s="15"/>
    </row>
    <row r="211" spans="1:14" ht="157.5" x14ac:dyDescent="0.2">
      <c r="A211" s="50">
        <f>A210+1</f>
        <v>201</v>
      </c>
      <c r="B211" s="52" t="s">
        <v>810</v>
      </c>
      <c r="C211" s="52"/>
      <c r="D211" s="49" t="s">
        <v>811</v>
      </c>
      <c r="E211" s="63">
        <v>39</v>
      </c>
      <c r="F211" s="50"/>
      <c r="G211" s="50" t="s">
        <v>162</v>
      </c>
      <c r="H211" s="57" t="s">
        <v>233</v>
      </c>
      <c r="I211" s="52" t="s">
        <v>163</v>
      </c>
      <c r="J211" s="52"/>
      <c r="K211" s="46" t="s">
        <v>168</v>
      </c>
      <c r="L211" s="15"/>
      <c r="M211" s="15"/>
      <c r="N211" s="15"/>
    </row>
    <row r="212" spans="1:14" ht="78.75" x14ac:dyDescent="0.2">
      <c r="A212" s="50">
        <f t="shared" ref="A212:A284" si="10">A211+1</f>
        <v>202</v>
      </c>
      <c r="B212" s="52" t="s">
        <v>812</v>
      </c>
      <c r="C212" s="52"/>
      <c r="D212" s="49" t="s">
        <v>813</v>
      </c>
      <c r="E212" s="63">
        <v>39</v>
      </c>
      <c r="F212" s="50"/>
      <c r="G212" s="50" t="s">
        <v>162</v>
      </c>
      <c r="H212" s="59" t="s">
        <v>536</v>
      </c>
      <c r="I212" s="52" t="s">
        <v>163</v>
      </c>
      <c r="J212" s="52"/>
      <c r="K212" s="46" t="s">
        <v>416</v>
      </c>
      <c r="L212" s="15"/>
      <c r="M212" s="15"/>
      <c r="N212" s="15"/>
    </row>
    <row r="213" spans="1:14" ht="33.75" x14ac:dyDescent="0.2">
      <c r="A213" s="50">
        <f t="shared" si="10"/>
        <v>203</v>
      </c>
      <c r="B213" s="52" t="s">
        <v>537</v>
      </c>
      <c r="C213" s="52"/>
      <c r="D213" s="49" t="s">
        <v>538</v>
      </c>
      <c r="E213" s="50"/>
      <c r="F213" s="50"/>
      <c r="G213" s="50" t="s">
        <v>162</v>
      </c>
      <c r="H213" s="49" t="s">
        <v>757</v>
      </c>
      <c r="I213" s="52" t="s">
        <v>163</v>
      </c>
      <c r="J213" s="52"/>
      <c r="K213" s="46" t="s">
        <v>548</v>
      </c>
      <c r="L213" s="15"/>
      <c r="M213" s="15"/>
      <c r="N213" s="15"/>
    </row>
    <row r="214" spans="1:14" ht="45" x14ac:dyDescent="0.2">
      <c r="A214" s="50">
        <f t="shared" si="10"/>
        <v>204</v>
      </c>
      <c r="B214" s="52" t="s">
        <v>758</v>
      </c>
      <c r="C214" s="52"/>
      <c r="D214" s="49" t="s">
        <v>759</v>
      </c>
      <c r="E214" s="50"/>
      <c r="F214" s="50"/>
      <c r="G214" s="50" t="s">
        <v>162</v>
      </c>
      <c r="H214" s="49" t="s">
        <v>30</v>
      </c>
      <c r="I214" s="52" t="s">
        <v>163</v>
      </c>
      <c r="J214" s="52"/>
      <c r="K214" s="46" t="s">
        <v>260</v>
      </c>
      <c r="L214" s="15"/>
      <c r="M214" s="15"/>
      <c r="N214" s="15"/>
    </row>
    <row r="215" spans="1:14" ht="33.75" x14ac:dyDescent="0.2">
      <c r="A215" s="50">
        <f t="shared" si="10"/>
        <v>205</v>
      </c>
      <c r="B215" s="52" t="s">
        <v>31</v>
      </c>
      <c r="C215" s="52"/>
      <c r="D215" s="55" t="s">
        <v>32</v>
      </c>
      <c r="E215" s="50"/>
      <c r="F215" s="50"/>
      <c r="G215" s="50" t="s">
        <v>162</v>
      </c>
      <c r="H215" s="55" t="s">
        <v>33</v>
      </c>
      <c r="I215" s="50" t="s">
        <v>163</v>
      </c>
      <c r="J215" s="50"/>
      <c r="K215" s="46" t="s">
        <v>548</v>
      </c>
      <c r="L215" s="15"/>
      <c r="M215" s="15"/>
      <c r="N215" s="15"/>
    </row>
    <row r="216" spans="1:14" ht="33.75" x14ac:dyDescent="0.2">
      <c r="A216" s="50">
        <f t="shared" si="10"/>
        <v>206</v>
      </c>
      <c r="B216" s="52" t="s">
        <v>34</v>
      </c>
      <c r="C216" s="52"/>
      <c r="D216" s="55" t="s">
        <v>35</v>
      </c>
      <c r="E216" s="50"/>
      <c r="F216" s="50"/>
      <c r="G216" s="50" t="s">
        <v>162</v>
      </c>
      <c r="H216" s="55" t="s">
        <v>36</v>
      </c>
      <c r="I216" s="50" t="s">
        <v>163</v>
      </c>
      <c r="J216" s="50"/>
      <c r="K216" s="46" t="s">
        <v>71</v>
      </c>
      <c r="L216" s="15"/>
      <c r="M216" s="15"/>
      <c r="N216" s="15"/>
    </row>
    <row r="217" spans="1:14" ht="78.75" x14ac:dyDescent="0.2">
      <c r="A217" s="80">
        <f>A216+1</f>
        <v>207</v>
      </c>
      <c r="B217" s="79" t="s">
        <v>948</v>
      </c>
      <c r="C217" s="79"/>
      <c r="D217" s="88" t="s">
        <v>949</v>
      </c>
      <c r="E217" s="80"/>
      <c r="F217" s="80"/>
      <c r="G217" s="80" t="s">
        <v>162</v>
      </c>
      <c r="H217" s="88" t="s">
        <v>950</v>
      </c>
      <c r="I217" s="80" t="s">
        <v>163</v>
      </c>
      <c r="J217" s="80"/>
      <c r="K217" s="85" t="s">
        <v>1008</v>
      </c>
      <c r="L217" s="89"/>
      <c r="M217" s="89"/>
      <c r="N217" s="89"/>
    </row>
    <row r="218" spans="1:14" ht="33.75" x14ac:dyDescent="0.2">
      <c r="A218" s="50">
        <f>A217+1</f>
        <v>208</v>
      </c>
      <c r="B218" s="52" t="s">
        <v>1004</v>
      </c>
      <c r="C218" s="52"/>
      <c r="D218" s="55" t="s">
        <v>1005</v>
      </c>
      <c r="E218" s="50"/>
      <c r="F218" s="50"/>
      <c r="G218" s="50" t="s">
        <v>162</v>
      </c>
      <c r="H218" s="55" t="s">
        <v>1006</v>
      </c>
      <c r="I218" s="50" t="s">
        <v>163</v>
      </c>
      <c r="J218" s="50"/>
      <c r="K218" s="46" t="s">
        <v>181</v>
      </c>
      <c r="L218" s="89"/>
      <c r="M218" s="89"/>
      <c r="N218" s="89"/>
    </row>
    <row r="219" spans="1:14" s="44" customFormat="1" ht="45" x14ac:dyDescent="0.2">
      <c r="A219" s="80">
        <f>A218+1</f>
        <v>209</v>
      </c>
      <c r="B219" s="52" t="s">
        <v>442</v>
      </c>
      <c r="C219" s="52"/>
      <c r="D219" s="55" t="s">
        <v>443</v>
      </c>
      <c r="E219" s="50"/>
      <c r="F219" s="50"/>
      <c r="G219" s="50" t="s">
        <v>162</v>
      </c>
      <c r="H219" s="55" t="s">
        <v>444</v>
      </c>
      <c r="I219" s="50" t="s">
        <v>163</v>
      </c>
      <c r="J219" s="50"/>
      <c r="K219" s="46" t="s">
        <v>855</v>
      </c>
      <c r="L219" s="15"/>
      <c r="M219" s="15"/>
      <c r="N219" s="15"/>
    </row>
    <row r="220" spans="1:14" ht="45" x14ac:dyDescent="0.2">
      <c r="A220" s="50">
        <f t="shared" si="10"/>
        <v>210</v>
      </c>
      <c r="B220" s="52" t="s">
        <v>37</v>
      </c>
      <c r="C220" s="52"/>
      <c r="D220" s="49" t="s">
        <v>38</v>
      </c>
      <c r="E220" s="50"/>
      <c r="F220" s="50"/>
      <c r="G220" s="50" t="s">
        <v>162</v>
      </c>
      <c r="H220" s="49" t="s">
        <v>39</v>
      </c>
      <c r="I220" s="52" t="s">
        <v>163</v>
      </c>
      <c r="J220" s="52"/>
      <c r="K220" s="46" t="s">
        <v>856</v>
      </c>
      <c r="L220" s="15"/>
      <c r="M220" s="15"/>
      <c r="N220" s="15">
        <v>75</v>
      </c>
    </row>
    <row r="221" spans="1:14" ht="45" x14ac:dyDescent="0.2">
      <c r="A221" s="50">
        <f t="shared" si="10"/>
        <v>211</v>
      </c>
      <c r="B221" s="52" t="s">
        <v>40</v>
      </c>
      <c r="C221" s="52"/>
      <c r="D221" s="49" t="s">
        <v>41</v>
      </c>
      <c r="E221" s="50"/>
      <c r="F221" s="50"/>
      <c r="G221" s="50" t="s">
        <v>162</v>
      </c>
      <c r="H221" s="49" t="s">
        <v>42</v>
      </c>
      <c r="I221" s="52" t="s">
        <v>163</v>
      </c>
      <c r="J221" s="52"/>
      <c r="K221" s="46" t="s">
        <v>4</v>
      </c>
      <c r="L221" s="15"/>
      <c r="M221" s="15"/>
      <c r="N221" s="15">
        <v>76</v>
      </c>
    </row>
    <row r="222" spans="1:14" ht="22.5" x14ac:dyDescent="0.2">
      <c r="A222" s="50">
        <f t="shared" si="10"/>
        <v>212</v>
      </c>
      <c r="B222" s="52" t="s">
        <v>44</v>
      </c>
      <c r="C222" s="52"/>
      <c r="D222" s="49" t="s">
        <v>45</v>
      </c>
      <c r="E222" s="50"/>
      <c r="F222" s="50"/>
      <c r="G222" s="50" t="s">
        <v>162</v>
      </c>
      <c r="H222" s="59" t="s">
        <v>46</v>
      </c>
      <c r="I222" s="52" t="s">
        <v>163</v>
      </c>
      <c r="J222" s="52"/>
      <c r="K222" s="46" t="s">
        <v>47</v>
      </c>
      <c r="L222" s="15"/>
      <c r="M222" s="15"/>
      <c r="N222" s="15">
        <v>76</v>
      </c>
    </row>
    <row r="223" spans="1:14" ht="45" x14ac:dyDescent="0.2">
      <c r="A223" s="50">
        <f t="shared" si="10"/>
        <v>213</v>
      </c>
      <c r="B223" s="52" t="s">
        <v>48</v>
      </c>
      <c r="C223" s="52"/>
      <c r="D223" s="49" t="s">
        <v>49</v>
      </c>
      <c r="E223" s="50"/>
      <c r="F223" s="50"/>
      <c r="G223" s="50" t="s">
        <v>162</v>
      </c>
      <c r="H223" s="57" t="s">
        <v>50</v>
      </c>
      <c r="I223" s="52" t="s">
        <v>163</v>
      </c>
      <c r="J223" s="52"/>
      <c r="K223" s="46" t="s">
        <v>283</v>
      </c>
      <c r="L223" s="15"/>
      <c r="M223" s="15"/>
      <c r="N223" s="15">
        <v>79</v>
      </c>
    </row>
    <row r="224" spans="1:14" s="44" customFormat="1" ht="45" x14ac:dyDescent="0.2">
      <c r="A224" s="50">
        <f t="shared" si="10"/>
        <v>214</v>
      </c>
      <c r="B224" s="52" t="s">
        <v>740</v>
      </c>
      <c r="C224" s="52"/>
      <c r="D224" s="49" t="s">
        <v>741</v>
      </c>
      <c r="E224" s="50"/>
      <c r="F224" s="50"/>
      <c r="G224" s="50" t="s">
        <v>304</v>
      </c>
      <c r="H224" s="59" t="s">
        <v>741</v>
      </c>
      <c r="I224" s="52" t="s">
        <v>163</v>
      </c>
      <c r="J224" s="52"/>
      <c r="K224" s="46" t="s">
        <v>202</v>
      </c>
      <c r="L224" s="15"/>
      <c r="M224" s="15"/>
      <c r="N224" s="15"/>
    </row>
    <row r="225" spans="1:14" s="44" customFormat="1" ht="45" x14ac:dyDescent="0.2">
      <c r="A225" s="50">
        <f t="shared" si="10"/>
        <v>215</v>
      </c>
      <c r="B225" s="52" t="s">
        <v>1047</v>
      </c>
      <c r="C225" s="52"/>
      <c r="D225" s="49" t="s">
        <v>1048</v>
      </c>
      <c r="E225" s="50"/>
      <c r="F225" s="50"/>
      <c r="G225" s="50" t="s">
        <v>162</v>
      </c>
      <c r="H225" s="59" t="s">
        <v>1048</v>
      </c>
      <c r="I225" s="52" t="s">
        <v>163</v>
      </c>
      <c r="J225" s="52"/>
      <c r="K225" s="46" t="s">
        <v>716</v>
      </c>
      <c r="L225" s="15"/>
      <c r="M225" s="15"/>
      <c r="N225" s="15"/>
    </row>
    <row r="226" spans="1:14" ht="33.75" x14ac:dyDescent="0.2">
      <c r="A226" s="50">
        <f t="shared" si="10"/>
        <v>216</v>
      </c>
      <c r="B226" s="52" t="s">
        <v>51</v>
      </c>
      <c r="C226" s="52"/>
      <c r="D226" s="49" t="s">
        <v>52</v>
      </c>
      <c r="E226" s="50"/>
      <c r="F226" s="50"/>
      <c r="G226" s="50" t="s">
        <v>162</v>
      </c>
      <c r="H226" s="57" t="s">
        <v>53</v>
      </c>
      <c r="I226" s="52" t="s">
        <v>163</v>
      </c>
      <c r="J226" s="52"/>
      <c r="K226" s="46" t="s">
        <v>189</v>
      </c>
      <c r="L226" s="15"/>
      <c r="M226" s="15"/>
      <c r="N226" s="15">
        <v>76</v>
      </c>
    </row>
    <row r="227" spans="1:14" ht="78.75" x14ac:dyDescent="0.2">
      <c r="A227" s="50">
        <f t="shared" si="10"/>
        <v>217</v>
      </c>
      <c r="B227" s="52" t="s">
        <v>54</v>
      </c>
      <c r="C227" s="52"/>
      <c r="D227" s="49" t="s">
        <v>55</v>
      </c>
      <c r="E227" s="50">
        <v>29</v>
      </c>
      <c r="F227" s="50"/>
      <c r="G227" s="50" t="s">
        <v>796</v>
      </c>
      <c r="H227" s="55" t="s">
        <v>827</v>
      </c>
      <c r="I227" s="52" t="s">
        <v>163</v>
      </c>
      <c r="J227" s="52"/>
      <c r="K227" s="46" t="s">
        <v>828</v>
      </c>
      <c r="L227" s="15"/>
      <c r="M227" s="15"/>
      <c r="N227" s="15"/>
    </row>
    <row r="228" spans="1:14" ht="90" x14ac:dyDescent="0.2">
      <c r="A228" s="50">
        <f t="shared" si="10"/>
        <v>218</v>
      </c>
      <c r="B228" s="52" t="s">
        <v>829</v>
      </c>
      <c r="C228" s="52"/>
      <c r="D228" s="49" t="s">
        <v>830</v>
      </c>
      <c r="E228" s="50">
        <v>29</v>
      </c>
      <c r="F228" s="50"/>
      <c r="G228" s="50" t="s">
        <v>796</v>
      </c>
      <c r="H228" s="73" t="s">
        <v>223</v>
      </c>
      <c r="I228" s="52" t="s">
        <v>163</v>
      </c>
      <c r="J228" s="52"/>
      <c r="K228" s="46" t="s">
        <v>224</v>
      </c>
      <c r="L228" s="15"/>
      <c r="M228" s="15"/>
      <c r="N228" s="15"/>
    </row>
    <row r="229" spans="1:14" ht="45" x14ac:dyDescent="0.2">
      <c r="A229" s="50">
        <f t="shared" si="10"/>
        <v>219</v>
      </c>
      <c r="B229" s="52" t="s">
        <v>225</v>
      </c>
      <c r="C229" s="52"/>
      <c r="D229" s="49" t="s">
        <v>226</v>
      </c>
      <c r="E229" s="50"/>
      <c r="F229" s="50"/>
      <c r="G229" s="50" t="s">
        <v>162</v>
      </c>
      <c r="H229" s="49" t="s">
        <v>227</v>
      </c>
      <c r="I229" s="52" t="s">
        <v>163</v>
      </c>
      <c r="J229" s="52"/>
      <c r="K229" s="46" t="s">
        <v>260</v>
      </c>
      <c r="L229" s="15"/>
      <c r="M229" s="15"/>
      <c r="N229" s="15"/>
    </row>
    <row r="230" spans="1:14" ht="56.25" x14ac:dyDescent="0.2">
      <c r="A230" s="50">
        <f t="shared" si="10"/>
        <v>220</v>
      </c>
      <c r="B230" s="52" t="s">
        <v>765</v>
      </c>
      <c r="C230" s="52"/>
      <c r="D230" s="49" t="s">
        <v>766</v>
      </c>
      <c r="E230" s="50"/>
      <c r="F230" s="50"/>
      <c r="G230" s="50" t="s">
        <v>162</v>
      </c>
      <c r="H230" s="53" t="s">
        <v>767</v>
      </c>
      <c r="I230" s="52" t="s">
        <v>163</v>
      </c>
      <c r="J230" s="52"/>
      <c r="K230" s="46" t="s">
        <v>716</v>
      </c>
      <c r="L230" s="13" t="s">
        <v>267</v>
      </c>
      <c r="M230" s="13"/>
      <c r="N230" s="13">
        <v>75</v>
      </c>
    </row>
    <row r="231" spans="1:14" ht="45" x14ac:dyDescent="0.2">
      <c r="A231" s="50">
        <f t="shared" si="10"/>
        <v>221</v>
      </c>
      <c r="B231" s="52" t="s">
        <v>768</v>
      </c>
      <c r="C231" s="52"/>
      <c r="D231" s="49" t="s">
        <v>769</v>
      </c>
      <c r="E231" s="50"/>
      <c r="F231" s="50"/>
      <c r="G231" s="50" t="s">
        <v>162</v>
      </c>
      <c r="H231" s="53" t="s">
        <v>770</v>
      </c>
      <c r="I231" s="52" t="s">
        <v>163</v>
      </c>
      <c r="J231" s="52"/>
      <c r="K231" s="46" t="s">
        <v>716</v>
      </c>
      <c r="L231" s="13" t="s">
        <v>267</v>
      </c>
      <c r="M231" s="13"/>
      <c r="N231" s="13">
        <v>76</v>
      </c>
    </row>
    <row r="232" spans="1:14" ht="67.5" x14ac:dyDescent="0.2">
      <c r="A232" s="50">
        <f t="shared" si="10"/>
        <v>222</v>
      </c>
      <c r="B232" s="52" t="s">
        <v>771</v>
      </c>
      <c r="C232" s="52"/>
      <c r="D232" s="49" t="s">
        <v>772</v>
      </c>
      <c r="E232" s="50"/>
      <c r="F232" s="50"/>
      <c r="G232" s="50" t="s">
        <v>162</v>
      </c>
      <c r="H232" s="53" t="s">
        <v>773</v>
      </c>
      <c r="I232" s="52" t="s">
        <v>163</v>
      </c>
      <c r="J232" s="52"/>
      <c r="K232" s="46" t="s">
        <v>716</v>
      </c>
      <c r="L232" s="13" t="s">
        <v>267</v>
      </c>
      <c r="M232" s="13"/>
      <c r="N232" s="13">
        <v>79</v>
      </c>
    </row>
    <row r="233" spans="1:14" ht="67.5" x14ac:dyDescent="0.2">
      <c r="A233" s="50">
        <f t="shared" si="10"/>
        <v>223</v>
      </c>
      <c r="B233" s="52" t="s">
        <v>774</v>
      </c>
      <c r="C233" s="52"/>
      <c r="D233" s="49" t="s">
        <v>775</v>
      </c>
      <c r="E233" s="50"/>
      <c r="F233" s="50"/>
      <c r="G233" s="50" t="s">
        <v>162</v>
      </c>
      <c r="H233" s="53" t="s">
        <v>785</v>
      </c>
      <c r="I233" s="52" t="s">
        <v>163</v>
      </c>
      <c r="J233" s="52"/>
      <c r="K233" s="46" t="s">
        <v>716</v>
      </c>
      <c r="L233" s="13" t="s">
        <v>267</v>
      </c>
      <c r="M233" s="13"/>
      <c r="N233" s="13"/>
    </row>
    <row r="234" spans="1:14" ht="56.25" x14ac:dyDescent="0.2">
      <c r="A234" s="50">
        <f t="shared" si="10"/>
        <v>224</v>
      </c>
      <c r="B234" s="52" t="s">
        <v>786</v>
      </c>
      <c r="C234" s="52"/>
      <c r="D234" s="49" t="s">
        <v>787</v>
      </c>
      <c r="E234" s="50"/>
      <c r="F234" s="50"/>
      <c r="G234" s="50" t="s">
        <v>162</v>
      </c>
      <c r="H234" s="49" t="s">
        <v>788</v>
      </c>
      <c r="I234" s="52" t="s">
        <v>163</v>
      </c>
      <c r="J234" s="52"/>
      <c r="K234" s="46" t="s">
        <v>260</v>
      </c>
      <c r="L234" s="15"/>
      <c r="M234" s="15"/>
      <c r="N234" s="15"/>
    </row>
    <row r="235" spans="1:14" ht="56.25" x14ac:dyDescent="0.2">
      <c r="A235" s="50">
        <f t="shared" si="10"/>
        <v>225</v>
      </c>
      <c r="B235" s="52" t="s">
        <v>789</v>
      </c>
      <c r="C235" s="52"/>
      <c r="D235" s="49" t="s">
        <v>790</v>
      </c>
      <c r="E235" s="50"/>
      <c r="F235" s="50"/>
      <c r="G235" s="50" t="s">
        <v>162</v>
      </c>
      <c r="H235" s="49" t="s">
        <v>95</v>
      </c>
      <c r="I235" s="52" t="s">
        <v>163</v>
      </c>
      <c r="J235" s="52"/>
      <c r="K235" s="46" t="s">
        <v>260</v>
      </c>
      <c r="L235" s="15"/>
      <c r="M235" s="15"/>
      <c r="N235" s="15"/>
    </row>
    <row r="236" spans="1:14" ht="90" x14ac:dyDescent="0.2">
      <c r="A236" s="50">
        <f t="shared" si="10"/>
        <v>226</v>
      </c>
      <c r="B236" s="52" t="s">
        <v>96</v>
      </c>
      <c r="C236" s="52"/>
      <c r="D236" s="49" t="s">
        <v>97</v>
      </c>
      <c r="E236" s="50"/>
      <c r="F236" s="50"/>
      <c r="G236" s="50" t="s">
        <v>796</v>
      </c>
      <c r="H236" s="73" t="s">
        <v>98</v>
      </c>
      <c r="I236" s="52" t="s">
        <v>163</v>
      </c>
      <c r="J236" s="52"/>
      <c r="K236" s="46" t="s">
        <v>224</v>
      </c>
      <c r="L236" s="15"/>
      <c r="M236" s="15"/>
      <c r="N236" s="15"/>
    </row>
    <row r="237" spans="1:14" ht="101.25" x14ac:dyDescent="0.2">
      <c r="A237" s="50">
        <f t="shared" si="10"/>
        <v>227</v>
      </c>
      <c r="B237" s="52" t="s">
        <v>99</v>
      </c>
      <c r="C237" s="52"/>
      <c r="D237" s="49" t="s">
        <v>100</v>
      </c>
      <c r="E237" s="50"/>
      <c r="F237" s="50"/>
      <c r="G237" s="50" t="s">
        <v>764</v>
      </c>
      <c r="H237" s="73" t="s">
        <v>101</v>
      </c>
      <c r="I237" s="52" t="s">
        <v>163</v>
      </c>
      <c r="J237" s="52"/>
      <c r="K237" s="46"/>
      <c r="L237" s="15"/>
      <c r="M237" s="15"/>
      <c r="N237" s="15"/>
    </row>
    <row r="238" spans="1:14" ht="123.75" x14ac:dyDescent="0.2">
      <c r="A238" s="50">
        <f t="shared" si="10"/>
        <v>228</v>
      </c>
      <c r="B238" s="52" t="s">
        <v>102</v>
      </c>
      <c r="C238" s="52"/>
      <c r="D238" s="49" t="s">
        <v>103</v>
      </c>
      <c r="E238" s="50"/>
      <c r="F238" s="50"/>
      <c r="G238" s="50" t="s">
        <v>764</v>
      </c>
      <c r="H238" s="57" t="s">
        <v>961</v>
      </c>
      <c r="I238" s="52" t="s">
        <v>163</v>
      </c>
      <c r="J238" s="52"/>
      <c r="K238" s="46" t="s">
        <v>168</v>
      </c>
      <c r="L238" s="15"/>
      <c r="M238" s="15"/>
      <c r="N238" s="15"/>
    </row>
    <row r="239" spans="1:14" ht="112.5" x14ac:dyDescent="0.2">
      <c r="A239" s="50">
        <f t="shared" si="10"/>
        <v>229</v>
      </c>
      <c r="B239" s="52" t="s">
        <v>831</v>
      </c>
      <c r="C239" s="52"/>
      <c r="D239" s="49" t="s">
        <v>832</v>
      </c>
      <c r="E239" s="50"/>
      <c r="F239" s="50"/>
      <c r="G239" s="50" t="s">
        <v>764</v>
      </c>
      <c r="H239" s="57" t="s">
        <v>962</v>
      </c>
      <c r="I239" s="52" t="s">
        <v>163</v>
      </c>
      <c r="J239" s="52"/>
      <c r="K239" s="46" t="s">
        <v>706</v>
      </c>
      <c r="L239" s="15"/>
      <c r="M239" s="15"/>
      <c r="N239" s="15">
        <v>75</v>
      </c>
    </row>
    <row r="240" spans="1:14" ht="112.5" x14ac:dyDescent="0.2">
      <c r="A240" s="50">
        <f t="shared" si="10"/>
        <v>230</v>
      </c>
      <c r="B240" s="52" t="s">
        <v>833</v>
      </c>
      <c r="C240" s="52"/>
      <c r="D240" s="49" t="s">
        <v>834</v>
      </c>
      <c r="E240" s="50"/>
      <c r="F240" s="50"/>
      <c r="G240" s="50" t="s">
        <v>764</v>
      </c>
      <c r="H240" s="55" t="s">
        <v>835</v>
      </c>
      <c r="I240" s="52" t="s">
        <v>163</v>
      </c>
      <c r="J240" s="52"/>
      <c r="K240" s="46" t="s">
        <v>836</v>
      </c>
      <c r="L240" s="15"/>
      <c r="M240" s="15"/>
      <c r="N240" s="15">
        <v>79</v>
      </c>
    </row>
    <row r="241" spans="1:17" ht="123.75" x14ac:dyDescent="0.2">
      <c r="A241" s="50">
        <f t="shared" si="10"/>
        <v>231</v>
      </c>
      <c r="B241" s="52" t="s">
        <v>837</v>
      </c>
      <c r="C241" s="52"/>
      <c r="D241" s="49" t="s">
        <v>838</v>
      </c>
      <c r="E241" s="50"/>
      <c r="F241" s="50"/>
      <c r="G241" s="50" t="s">
        <v>764</v>
      </c>
      <c r="H241" s="57" t="s">
        <v>797</v>
      </c>
      <c r="I241" s="52" t="s">
        <v>163</v>
      </c>
      <c r="J241" s="52"/>
      <c r="K241" s="46" t="s">
        <v>92</v>
      </c>
      <c r="L241" s="15"/>
      <c r="M241" s="15"/>
      <c r="N241" s="15">
        <v>76</v>
      </c>
    </row>
    <row r="242" spans="1:17" ht="123.75" x14ac:dyDescent="0.2">
      <c r="A242" s="50">
        <f t="shared" si="10"/>
        <v>232</v>
      </c>
      <c r="B242" s="52" t="s">
        <v>798</v>
      </c>
      <c r="C242" s="52"/>
      <c r="D242" s="49" t="s">
        <v>799</v>
      </c>
      <c r="E242" s="50"/>
      <c r="F242" s="50"/>
      <c r="G242" s="50" t="s">
        <v>764</v>
      </c>
      <c r="H242" s="57" t="s">
        <v>124</v>
      </c>
      <c r="I242" s="52" t="s">
        <v>163</v>
      </c>
      <c r="J242" s="52"/>
      <c r="K242" s="46" t="s">
        <v>125</v>
      </c>
      <c r="L242" s="15"/>
      <c r="M242" s="15"/>
      <c r="N242" s="15"/>
    </row>
    <row r="243" spans="1:17" ht="123.75" x14ac:dyDescent="0.2">
      <c r="A243" s="50">
        <f t="shared" si="10"/>
        <v>233</v>
      </c>
      <c r="B243" s="52" t="s">
        <v>126</v>
      </c>
      <c r="C243" s="52"/>
      <c r="D243" s="49" t="s">
        <v>127</v>
      </c>
      <c r="E243" s="50"/>
      <c r="F243" s="50"/>
      <c r="G243" s="50" t="s">
        <v>764</v>
      </c>
      <c r="H243" s="57" t="s">
        <v>128</v>
      </c>
      <c r="I243" s="52" t="s">
        <v>163</v>
      </c>
      <c r="J243" s="52"/>
      <c r="K243" s="46" t="s">
        <v>260</v>
      </c>
      <c r="L243" s="15"/>
      <c r="M243" s="15"/>
      <c r="N243" s="15">
        <v>79</v>
      </c>
    </row>
    <row r="244" spans="1:17" ht="168.75" x14ac:dyDescent="0.2">
      <c r="A244" s="50">
        <f t="shared" si="10"/>
        <v>234</v>
      </c>
      <c r="B244" s="79" t="s">
        <v>991</v>
      </c>
      <c r="C244" s="79"/>
      <c r="D244" s="69" t="s">
        <v>992</v>
      </c>
      <c r="E244" s="80"/>
      <c r="F244" s="80"/>
      <c r="G244" s="80" t="s">
        <v>138</v>
      </c>
      <c r="H244" s="81" t="s">
        <v>995</v>
      </c>
      <c r="I244" s="52" t="s">
        <v>163</v>
      </c>
      <c r="J244" s="52"/>
      <c r="K244" s="46" t="s">
        <v>202</v>
      </c>
      <c r="L244" s="15"/>
      <c r="M244" s="15"/>
      <c r="N244" s="15"/>
    </row>
    <row r="245" spans="1:17" ht="33.75" x14ac:dyDescent="0.2">
      <c r="A245" s="50">
        <f t="shared" si="10"/>
        <v>235</v>
      </c>
      <c r="B245" s="52" t="s">
        <v>129</v>
      </c>
      <c r="C245" s="52"/>
      <c r="D245" s="49" t="s">
        <v>130</v>
      </c>
      <c r="E245" s="50"/>
      <c r="F245" s="50"/>
      <c r="G245" s="50" t="s">
        <v>796</v>
      </c>
      <c r="H245" s="57" t="s">
        <v>1020</v>
      </c>
      <c r="I245" s="52" t="s">
        <v>163</v>
      </c>
      <c r="J245" s="52"/>
      <c r="K245" s="46" t="s">
        <v>861</v>
      </c>
      <c r="L245" s="13" t="s">
        <v>559</v>
      </c>
      <c r="M245" s="13"/>
      <c r="N245" s="13"/>
    </row>
    <row r="246" spans="1:17" ht="45" x14ac:dyDescent="0.2">
      <c r="A246" s="50">
        <f t="shared" si="10"/>
        <v>236</v>
      </c>
      <c r="B246" s="52" t="s">
        <v>131</v>
      </c>
      <c r="C246" s="52"/>
      <c r="D246" s="49" t="s">
        <v>814</v>
      </c>
      <c r="E246" s="50"/>
      <c r="F246" s="50"/>
      <c r="G246" s="50" t="s">
        <v>764</v>
      </c>
      <c r="H246" s="57" t="s">
        <v>815</v>
      </c>
      <c r="I246" s="52" t="s">
        <v>163</v>
      </c>
      <c r="J246" s="52"/>
      <c r="K246" s="46" t="s">
        <v>420</v>
      </c>
      <c r="L246" s="15"/>
      <c r="M246" s="15"/>
      <c r="N246" s="15"/>
    </row>
    <row r="247" spans="1:17" ht="45" x14ac:dyDescent="0.2">
      <c r="A247" s="50">
        <f t="shared" si="10"/>
        <v>237</v>
      </c>
      <c r="B247" s="52" t="s">
        <v>816</v>
      </c>
      <c r="C247" s="52"/>
      <c r="D247" s="49" t="s">
        <v>817</v>
      </c>
      <c r="E247" s="50"/>
      <c r="F247" s="50"/>
      <c r="G247" s="50" t="s">
        <v>764</v>
      </c>
      <c r="H247" s="49" t="s">
        <v>818</v>
      </c>
      <c r="I247" s="52" t="s">
        <v>163</v>
      </c>
      <c r="J247" s="52"/>
      <c r="K247" s="46" t="s">
        <v>125</v>
      </c>
      <c r="L247" s="15"/>
      <c r="M247" s="15"/>
      <c r="N247" s="15"/>
    </row>
    <row r="248" spans="1:17" ht="45" x14ac:dyDescent="0.2">
      <c r="A248" s="50">
        <f t="shared" si="10"/>
        <v>238</v>
      </c>
      <c r="B248" s="52" t="s">
        <v>819</v>
      </c>
      <c r="C248" s="52"/>
      <c r="D248" s="49" t="s">
        <v>820</v>
      </c>
      <c r="E248" s="50"/>
      <c r="F248" s="50"/>
      <c r="G248" s="50" t="s">
        <v>764</v>
      </c>
      <c r="H248" s="49" t="s">
        <v>821</v>
      </c>
      <c r="I248" s="52" t="s">
        <v>163</v>
      </c>
      <c r="J248" s="52"/>
      <c r="K248" s="46" t="s">
        <v>1036</v>
      </c>
      <c r="L248" s="15"/>
      <c r="M248" s="15"/>
      <c r="N248" s="15">
        <v>79</v>
      </c>
    </row>
    <row r="249" spans="1:17" ht="45" x14ac:dyDescent="0.2">
      <c r="A249" s="50">
        <f t="shared" si="10"/>
        <v>239</v>
      </c>
      <c r="B249" s="52" t="s">
        <v>822</v>
      </c>
      <c r="C249" s="52"/>
      <c r="D249" s="49" t="s">
        <v>823</v>
      </c>
      <c r="E249" s="50"/>
      <c r="F249" s="50"/>
      <c r="G249" s="50" t="s">
        <v>764</v>
      </c>
      <c r="H249" s="49" t="s">
        <v>824</v>
      </c>
      <c r="I249" s="52" t="s">
        <v>163</v>
      </c>
      <c r="J249" s="52"/>
      <c r="K249" s="46" t="s">
        <v>861</v>
      </c>
      <c r="L249" s="15"/>
      <c r="M249" s="15"/>
      <c r="N249" s="15">
        <v>75</v>
      </c>
    </row>
    <row r="250" spans="1:17" ht="45" x14ac:dyDescent="0.2">
      <c r="A250" s="50">
        <f t="shared" si="10"/>
        <v>240</v>
      </c>
      <c r="B250" s="52" t="s">
        <v>825</v>
      </c>
      <c r="C250" s="52"/>
      <c r="D250" s="49" t="s">
        <v>826</v>
      </c>
      <c r="E250" s="50"/>
      <c r="F250" s="50"/>
      <c r="G250" s="50" t="s">
        <v>764</v>
      </c>
      <c r="H250" s="49" t="s">
        <v>216</v>
      </c>
      <c r="I250" s="52" t="s">
        <v>163</v>
      </c>
      <c r="J250" s="52"/>
      <c r="K250" s="46" t="s">
        <v>861</v>
      </c>
      <c r="L250" s="15"/>
      <c r="M250" s="15"/>
      <c r="N250" s="15">
        <v>76</v>
      </c>
    </row>
    <row r="251" spans="1:17" ht="78.75" x14ac:dyDescent="0.2">
      <c r="A251" s="50">
        <f t="shared" si="10"/>
        <v>241</v>
      </c>
      <c r="B251" s="52" t="s">
        <v>217</v>
      </c>
      <c r="C251" s="52"/>
      <c r="D251" s="49" t="s">
        <v>642</v>
      </c>
      <c r="E251" s="50"/>
      <c r="F251" s="50"/>
      <c r="G251" s="50" t="s">
        <v>162</v>
      </c>
      <c r="H251" s="53" t="s">
        <v>644</v>
      </c>
      <c r="I251" s="52" t="s">
        <v>163</v>
      </c>
      <c r="J251" s="52"/>
      <c r="K251" s="46" t="s">
        <v>210</v>
      </c>
      <c r="L251" s="15"/>
      <c r="M251" s="15"/>
      <c r="N251" s="15">
        <v>11</v>
      </c>
    </row>
    <row r="252" spans="1:17" ht="112.5" x14ac:dyDescent="0.2">
      <c r="A252" s="50">
        <f t="shared" si="10"/>
        <v>242</v>
      </c>
      <c r="B252" s="52" t="s">
        <v>218</v>
      </c>
      <c r="C252" s="52"/>
      <c r="D252" s="49" t="s">
        <v>219</v>
      </c>
      <c r="E252" s="50"/>
      <c r="F252" s="50"/>
      <c r="G252" s="50" t="s">
        <v>764</v>
      </c>
      <c r="H252" s="57" t="s">
        <v>220</v>
      </c>
      <c r="I252" s="52" t="s">
        <v>163</v>
      </c>
      <c r="J252" s="52"/>
      <c r="K252" s="46" t="s">
        <v>202</v>
      </c>
      <c r="L252" s="15"/>
      <c r="M252" s="15"/>
      <c r="N252" s="15">
        <v>75</v>
      </c>
    </row>
    <row r="253" spans="1:17" ht="45" x14ac:dyDescent="0.2">
      <c r="A253" s="50">
        <f t="shared" si="10"/>
        <v>243</v>
      </c>
      <c r="B253" s="52" t="s">
        <v>221</v>
      </c>
      <c r="C253" s="52"/>
      <c r="D253" s="49" t="s">
        <v>222</v>
      </c>
      <c r="E253" s="50"/>
      <c r="F253" s="50"/>
      <c r="G253" s="50" t="s">
        <v>764</v>
      </c>
      <c r="H253" s="57" t="s">
        <v>228</v>
      </c>
      <c r="I253" s="52" t="s">
        <v>163</v>
      </c>
      <c r="J253" s="52"/>
      <c r="K253" s="46" t="s">
        <v>260</v>
      </c>
      <c r="L253" s="15"/>
      <c r="M253" s="15"/>
      <c r="N253" s="15">
        <v>79</v>
      </c>
    </row>
    <row r="254" spans="1:17" ht="78.75" x14ac:dyDescent="0.2">
      <c r="A254" s="50">
        <f t="shared" si="10"/>
        <v>244</v>
      </c>
      <c r="B254" s="52" t="s">
        <v>229</v>
      </c>
      <c r="C254" s="52"/>
      <c r="D254" s="49" t="s">
        <v>230</v>
      </c>
      <c r="E254" s="50"/>
      <c r="F254" s="50"/>
      <c r="G254" s="50" t="s">
        <v>764</v>
      </c>
      <c r="H254" s="57" t="s">
        <v>845</v>
      </c>
      <c r="I254" s="52" t="s">
        <v>163</v>
      </c>
      <c r="J254" s="52"/>
      <c r="K254" s="46" t="s">
        <v>846</v>
      </c>
      <c r="L254" s="15"/>
      <c r="M254" s="15"/>
      <c r="N254" s="15">
        <v>79</v>
      </c>
      <c r="Q254" s="95"/>
    </row>
    <row r="255" spans="1:17" ht="45" x14ac:dyDescent="0.2">
      <c r="A255" s="50">
        <f t="shared" si="10"/>
        <v>245</v>
      </c>
      <c r="B255" s="52" t="s">
        <v>847</v>
      </c>
      <c r="C255" s="52"/>
      <c r="D255" s="49" t="s">
        <v>848</v>
      </c>
      <c r="E255" s="50"/>
      <c r="F255" s="50"/>
      <c r="G255" s="50" t="s">
        <v>764</v>
      </c>
      <c r="H255" s="57" t="s">
        <v>132</v>
      </c>
      <c r="I255" s="52" t="s">
        <v>163</v>
      </c>
      <c r="J255" s="52"/>
      <c r="K255" s="46" t="s">
        <v>189</v>
      </c>
      <c r="L255" s="15"/>
      <c r="M255" s="15"/>
      <c r="N255" s="15">
        <v>76</v>
      </c>
    </row>
    <row r="256" spans="1:17" s="91" customFormat="1" ht="56.25" x14ac:dyDescent="0.2">
      <c r="A256" s="50">
        <f t="shared" si="10"/>
        <v>246</v>
      </c>
      <c r="B256" s="52" t="s">
        <v>1007</v>
      </c>
      <c r="C256" s="52"/>
      <c r="D256" s="92" t="s">
        <v>1018</v>
      </c>
      <c r="E256" s="50"/>
      <c r="F256" s="50"/>
      <c r="G256" s="50" t="s">
        <v>764</v>
      </c>
      <c r="H256" s="93" t="s">
        <v>1018</v>
      </c>
      <c r="I256" s="52" t="s">
        <v>163</v>
      </c>
      <c r="J256" s="52"/>
      <c r="K256" s="46" t="s">
        <v>181</v>
      </c>
      <c r="L256" s="90"/>
      <c r="M256" s="90"/>
      <c r="N256" s="90"/>
    </row>
    <row r="257" spans="1:14" s="91" customFormat="1" ht="90" x14ac:dyDescent="0.2">
      <c r="A257" s="50">
        <f t="shared" si="10"/>
        <v>247</v>
      </c>
      <c r="B257" s="52" t="s">
        <v>1034</v>
      </c>
      <c r="C257" s="52"/>
      <c r="D257" s="49" t="s">
        <v>1035</v>
      </c>
      <c r="E257" s="50"/>
      <c r="F257" s="50"/>
      <c r="G257" s="50" t="s">
        <v>764</v>
      </c>
      <c r="H257" s="57" t="s">
        <v>1037</v>
      </c>
      <c r="I257" s="52" t="s">
        <v>163</v>
      </c>
      <c r="J257" s="52"/>
      <c r="K257" s="46" t="s">
        <v>202</v>
      </c>
      <c r="L257" s="90"/>
      <c r="M257" s="90"/>
      <c r="N257" s="90"/>
    </row>
    <row r="258" spans="1:14" ht="112.5" x14ac:dyDescent="0.2">
      <c r="A258" s="50">
        <f t="shared" si="10"/>
        <v>248</v>
      </c>
      <c r="B258" s="52" t="s">
        <v>133</v>
      </c>
      <c r="C258" s="52"/>
      <c r="D258" s="49" t="s">
        <v>134</v>
      </c>
      <c r="E258" s="50"/>
      <c r="F258" s="50"/>
      <c r="G258" s="50" t="s">
        <v>764</v>
      </c>
      <c r="H258" s="57" t="s">
        <v>135</v>
      </c>
      <c r="I258" s="52" t="s">
        <v>163</v>
      </c>
      <c r="J258" s="52"/>
      <c r="K258" s="46"/>
      <c r="L258" s="15"/>
      <c r="M258" s="15"/>
      <c r="N258" s="15"/>
    </row>
    <row r="259" spans="1:14" s="12" customFormat="1" ht="45" x14ac:dyDescent="0.2">
      <c r="A259" s="50">
        <f t="shared" si="10"/>
        <v>249</v>
      </c>
      <c r="B259" s="52" t="s">
        <v>136</v>
      </c>
      <c r="C259" s="74"/>
      <c r="D259" s="49" t="s">
        <v>137</v>
      </c>
      <c r="E259" s="50"/>
      <c r="F259" s="50"/>
      <c r="G259" s="50" t="s">
        <v>138</v>
      </c>
      <c r="H259" s="59" t="s">
        <v>139</v>
      </c>
      <c r="I259" s="52" t="s">
        <v>163</v>
      </c>
      <c r="J259" s="52"/>
      <c r="K259" s="46" t="s">
        <v>181</v>
      </c>
      <c r="L259" s="15"/>
      <c r="M259" s="15"/>
      <c r="N259" s="16"/>
    </row>
    <row r="260" spans="1:14" s="12" customFormat="1" ht="56.25" x14ac:dyDescent="0.2">
      <c r="A260" s="50">
        <f t="shared" si="10"/>
        <v>250</v>
      </c>
      <c r="B260" s="52" t="s">
        <v>140</v>
      </c>
      <c r="C260" s="74"/>
      <c r="D260" s="49" t="s">
        <v>141</v>
      </c>
      <c r="E260" s="50"/>
      <c r="F260" s="50"/>
      <c r="G260" s="50" t="s">
        <v>138</v>
      </c>
      <c r="H260" s="59" t="s">
        <v>984</v>
      </c>
      <c r="I260" s="52" t="s">
        <v>163</v>
      </c>
      <c r="J260" s="52"/>
      <c r="K260" s="47"/>
      <c r="L260" s="16"/>
      <c r="M260" s="16"/>
      <c r="N260" s="16"/>
    </row>
    <row r="261" spans="1:14" ht="135" x14ac:dyDescent="0.2">
      <c r="A261" s="50">
        <f t="shared" si="10"/>
        <v>251</v>
      </c>
      <c r="B261" s="52" t="s">
        <v>898</v>
      </c>
      <c r="C261" s="52"/>
      <c r="D261" s="49" t="s">
        <v>899</v>
      </c>
      <c r="E261" s="50"/>
      <c r="F261" s="50"/>
      <c r="G261" s="50" t="s">
        <v>764</v>
      </c>
      <c r="H261" s="57" t="s">
        <v>958</v>
      </c>
      <c r="I261" s="52" t="s">
        <v>163</v>
      </c>
      <c r="J261" s="52"/>
      <c r="K261" s="46" t="s">
        <v>562</v>
      </c>
      <c r="L261" s="15"/>
      <c r="M261" s="15"/>
      <c r="N261" s="15"/>
    </row>
    <row r="262" spans="1:14" ht="123.75" x14ac:dyDescent="0.2">
      <c r="A262" s="50">
        <f t="shared" si="10"/>
        <v>252</v>
      </c>
      <c r="B262" s="52" t="s">
        <v>900</v>
      </c>
      <c r="C262" s="52"/>
      <c r="D262" s="49" t="s">
        <v>901</v>
      </c>
      <c r="E262" s="50"/>
      <c r="F262" s="50"/>
      <c r="G262" s="50" t="s">
        <v>764</v>
      </c>
      <c r="H262" s="56" t="s">
        <v>902</v>
      </c>
      <c r="I262" s="52" t="s">
        <v>163</v>
      </c>
      <c r="J262" s="52"/>
      <c r="K262" s="46" t="s">
        <v>706</v>
      </c>
      <c r="L262" s="15"/>
      <c r="M262" s="15"/>
      <c r="N262" s="15">
        <v>75</v>
      </c>
    </row>
    <row r="263" spans="1:14" ht="146.25" x14ac:dyDescent="0.2">
      <c r="A263" s="50">
        <f t="shared" si="10"/>
        <v>253</v>
      </c>
      <c r="B263" s="52" t="s">
        <v>903</v>
      </c>
      <c r="C263" s="52"/>
      <c r="D263" s="49" t="s">
        <v>904</v>
      </c>
      <c r="E263" s="50"/>
      <c r="F263" s="50"/>
      <c r="G263" s="50" t="s">
        <v>764</v>
      </c>
      <c r="H263" s="56" t="s">
        <v>287</v>
      </c>
      <c r="I263" s="52" t="s">
        <v>163</v>
      </c>
      <c r="J263" s="52"/>
      <c r="K263" s="46" t="s">
        <v>245</v>
      </c>
      <c r="L263" s="15"/>
      <c r="M263" s="15"/>
      <c r="N263" s="15">
        <v>79</v>
      </c>
    </row>
    <row r="264" spans="1:14" ht="123.75" x14ac:dyDescent="0.2">
      <c r="A264" s="50">
        <f t="shared" si="10"/>
        <v>254</v>
      </c>
      <c r="B264" s="52" t="s">
        <v>288</v>
      </c>
      <c r="C264" s="52"/>
      <c r="D264" s="49" t="s">
        <v>289</v>
      </c>
      <c r="E264" s="50"/>
      <c r="F264" s="50"/>
      <c r="G264" s="50" t="s">
        <v>764</v>
      </c>
      <c r="H264" s="56" t="s">
        <v>291</v>
      </c>
      <c r="I264" s="52" t="s">
        <v>163</v>
      </c>
      <c r="J264" s="52"/>
      <c r="K264" s="46" t="s">
        <v>246</v>
      </c>
      <c r="L264" s="15"/>
      <c r="M264" s="15"/>
      <c r="N264" s="15">
        <v>76</v>
      </c>
    </row>
    <row r="265" spans="1:14" ht="123.75" x14ac:dyDescent="0.2">
      <c r="A265" s="50">
        <f t="shared" si="10"/>
        <v>255</v>
      </c>
      <c r="B265" s="52" t="s">
        <v>292</v>
      </c>
      <c r="C265" s="52"/>
      <c r="D265" s="49" t="s">
        <v>293</v>
      </c>
      <c r="E265" s="50"/>
      <c r="F265" s="50"/>
      <c r="G265" s="50" t="s">
        <v>764</v>
      </c>
      <c r="H265" s="56" t="s">
        <v>242</v>
      </c>
      <c r="I265" s="52" t="s">
        <v>163</v>
      </c>
      <c r="J265" s="52"/>
      <c r="K265" s="46" t="s">
        <v>92</v>
      </c>
      <c r="L265" s="15"/>
      <c r="M265" s="15"/>
      <c r="N265" s="15"/>
    </row>
    <row r="266" spans="1:14" ht="123.75" x14ac:dyDescent="0.2">
      <c r="A266" s="50">
        <f t="shared" si="10"/>
        <v>256</v>
      </c>
      <c r="B266" s="52" t="s">
        <v>243</v>
      </c>
      <c r="C266" s="52"/>
      <c r="D266" s="49" t="s">
        <v>244</v>
      </c>
      <c r="E266" s="50"/>
      <c r="F266" s="50"/>
      <c r="G266" s="50" t="s">
        <v>764</v>
      </c>
      <c r="H266" s="56" t="s">
        <v>234</v>
      </c>
      <c r="I266" s="52" t="s">
        <v>163</v>
      </c>
      <c r="J266" s="52"/>
      <c r="K266" s="46" t="s">
        <v>260</v>
      </c>
      <c r="L266" s="15"/>
      <c r="M266" s="15"/>
      <c r="N266" s="15">
        <v>79</v>
      </c>
    </row>
    <row r="267" spans="1:14" ht="180" x14ac:dyDescent="0.2">
      <c r="A267" s="50">
        <f t="shared" si="10"/>
        <v>257</v>
      </c>
      <c r="B267" s="79" t="s">
        <v>993</v>
      </c>
      <c r="C267" s="79"/>
      <c r="D267" s="69" t="s">
        <v>994</v>
      </c>
      <c r="E267" s="80"/>
      <c r="F267" s="80"/>
      <c r="G267" s="80" t="s">
        <v>138</v>
      </c>
      <c r="H267" s="84" t="s">
        <v>996</v>
      </c>
      <c r="I267" s="79" t="s">
        <v>163</v>
      </c>
      <c r="J267" s="52"/>
      <c r="K267" s="46" t="s">
        <v>202</v>
      </c>
      <c r="L267" s="15"/>
      <c r="M267" s="15"/>
      <c r="N267" s="15"/>
    </row>
    <row r="268" spans="1:14" ht="56.25" x14ac:dyDescent="0.2">
      <c r="A268" s="50">
        <f t="shared" si="10"/>
        <v>258</v>
      </c>
      <c r="B268" s="52" t="s">
        <v>235</v>
      </c>
      <c r="C268" s="52"/>
      <c r="D268" s="49" t="s">
        <v>236</v>
      </c>
      <c r="E268" s="50"/>
      <c r="F268" s="50"/>
      <c r="G268" s="50" t="s">
        <v>796</v>
      </c>
      <c r="H268" s="57" t="s">
        <v>237</v>
      </c>
      <c r="I268" s="52" t="s">
        <v>163</v>
      </c>
      <c r="J268" s="52"/>
      <c r="K268" s="46" t="s">
        <v>861</v>
      </c>
      <c r="L268" s="13" t="s">
        <v>560</v>
      </c>
      <c r="M268" s="13"/>
      <c r="N268" s="13">
        <v>54</v>
      </c>
    </row>
    <row r="269" spans="1:14" ht="56.25" x14ac:dyDescent="0.2">
      <c r="A269" s="50">
        <f t="shared" si="10"/>
        <v>259</v>
      </c>
      <c r="B269" s="52" t="s">
        <v>238</v>
      </c>
      <c r="C269" s="52"/>
      <c r="D269" s="49" t="s">
        <v>239</v>
      </c>
      <c r="E269" s="50"/>
      <c r="F269" s="50"/>
      <c r="G269" s="50" t="s">
        <v>796</v>
      </c>
      <c r="H269" s="57" t="s">
        <v>240</v>
      </c>
      <c r="I269" s="52" t="s">
        <v>163</v>
      </c>
      <c r="J269" s="52"/>
      <c r="K269" s="46" t="s">
        <v>189</v>
      </c>
      <c r="L269" s="15"/>
      <c r="M269" s="15"/>
      <c r="N269" s="15">
        <v>54</v>
      </c>
    </row>
    <row r="270" spans="1:14" ht="67.5" x14ac:dyDescent="0.2">
      <c r="A270" s="50">
        <f t="shared" si="10"/>
        <v>260</v>
      </c>
      <c r="B270" s="52" t="s">
        <v>241</v>
      </c>
      <c r="C270" s="52"/>
      <c r="D270" s="49" t="s">
        <v>897</v>
      </c>
      <c r="E270" s="50"/>
      <c r="F270" s="50"/>
      <c r="G270" s="50" t="s">
        <v>796</v>
      </c>
      <c r="H270" s="57" t="s">
        <v>305</v>
      </c>
      <c r="I270" s="52" t="s">
        <v>163</v>
      </c>
      <c r="J270" s="52"/>
      <c r="K270" s="46" t="s">
        <v>189</v>
      </c>
      <c r="L270" s="15"/>
      <c r="M270" s="15"/>
      <c r="N270" s="15">
        <v>54</v>
      </c>
    </row>
    <row r="271" spans="1:14" ht="112.5" x14ac:dyDescent="0.2">
      <c r="A271" s="50">
        <f t="shared" si="10"/>
        <v>261</v>
      </c>
      <c r="B271" s="52" t="s">
        <v>306</v>
      </c>
      <c r="C271" s="52"/>
      <c r="D271" s="49" t="s">
        <v>909</v>
      </c>
      <c r="E271" s="50"/>
      <c r="F271" s="50"/>
      <c r="G271" s="50" t="s">
        <v>138</v>
      </c>
      <c r="H271" s="59" t="s">
        <v>910</v>
      </c>
      <c r="I271" s="52" t="s">
        <v>163</v>
      </c>
      <c r="J271" s="52"/>
      <c r="K271" s="46" t="s">
        <v>202</v>
      </c>
      <c r="L271" s="15"/>
      <c r="M271" s="15"/>
      <c r="N271" s="15"/>
    </row>
    <row r="272" spans="1:14" ht="45" x14ac:dyDescent="0.2">
      <c r="A272" s="50">
        <f t="shared" si="10"/>
        <v>262</v>
      </c>
      <c r="B272" s="52" t="s">
        <v>911</v>
      </c>
      <c r="C272" s="52"/>
      <c r="D272" s="55" t="s">
        <v>912</v>
      </c>
      <c r="E272" s="50"/>
      <c r="F272" s="50"/>
      <c r="G272" s="50" t="s">
        <v>796</v>
      </c>
      <c r="H272" s="59" t="s">
        <v>913</v>
      </c>
      <c r="I272" s="52" t="s">
        <v>163</v>
      </c>
      <c r="J272" s="52"/>
      <c r="K272" s="46" t="s">
        <v>877</v>
      </c>
      <c r="L272" s="15"/>
      <c r="M272" s="15"/>
      <c r="N272" s="15">
        <v>54</v>
      </c>
    </row>
    <row r="273" spans="1:14" ht="45" x14ac:dyDescent="0.2">
      <c r="A273" s="50">
        <f t="shared" si="10"/>
        <v>263</v>
      </c>
      <c r="B273" s="52" t="s">
        <v>914</v>
      </c>
      <c r="C273" s="52"/>
      <c r="D273" s="55" t="s">
        <v>915</v>
      </c>
      <c r="E273" s="50"/>
      <c r="F273" s="50"/>
      <c r="G273" s="50" t="s">
        <v>398</v>
      </c>
      <c r="H273" s="59" t="s">
        <v>916</v>
      </c>
      <c r="I273" s="52" t="s">
        <v>163</v>
      </c>
      <c r="J273" s="52"/>
      <c r="K273" s="46" t="s">
        <v>202</v>
      </c>
      <c r="L273" s="15"/>
      <c r="M273" s="15"/>
      <c r="N273" s="15"/>
    </row>
    <row r="274" spans="1:14" ht="67.5" x14ac:dyDescent="0.2">
      <c r="A274" s="50">
        <f t="shared" si="10"/>
        <v>264</v>
      </c>
      <c r="B274" s="52" t="s">
        <v>917</v>
      </c>
      <c r="C274" s="52"/>
      <c r="D274" s="55" t="s">
        <v>918</v>
      </c>
      <c r="E274" s="50"/>
      <c r="F274" s="50"/>
      <c r="G274" s="50" t="s">
        <v>398</v>
      </c>
      <c r="H274" s="59" t="s">
        <v>919</v>
      </c>
      <c r="I274" s="52" t="s">
        <v>163</v>
      </c>
      <c r="J274" s="52"/>
      <c r="K274" s="46" t="s">
        <v>202</v>
      </c>
      <c r="L274" s="15"/>
      <c r="M274" s="15"/>
      <c r="N274" s="15"/>
    </row>
    <row r="275" spans="1:14" ht="33.75" x14ac:dyDescent="0.2">
      <c r="A275" s="50">
        <f t="shared" si="10"/>
        <v>265</v>
      </c>
      <c r="B275" s="52" t="s">
        <v>920</v>
      </c>
      <c r="C275" s="52"/>
      <c r="D275" s="49" t="s">
        <v>921</v>
      </c>
      <c r="E275" s="50"/>
      <c r="F275" s="50" t="s">
        <v>272</v>
      </c>
      <c r="G275" s="50" t="s">
        <v>196</v>
      </c>
      <c r="H275" s="49" t="s">
        <v>922</v>
      </c>
      <c r="I275" s="52" t="s">
        <v>163</v>
      </c>
      <c r="J275" s="52"/>
      <c r="K275" s="46"/>
      <c r="L275" s="15"/>
      <c r="M275" s="15"/>
      <c r="N275" s="15"/>
    </row>
    <row r="276" spans="1:14" ht="123.75" x14ac:dyDescent="0.2">
      <c r="A276" s="50">
        <f t="shared" si="10"/>
        <v>266</v>
      </c>
      <c r="B276" s="52" t="s">
        <v>923</v>
      </c>
      <c r="C276" s="52"/>
      <c r="D276" s="49" t="s">
        <v>987</v>
      </c>
      <c r="E276" s="50"/>
      <c r="F276" s="50"/>
      <c r="G276" s="50" t="s">
        <v>196</v>
      </c>
      <c r="H276" s="57" t="s">
        <v>511</v>
      </c>
      <c r="I276" s="52" t="s">
        <v>512</v>
      </c>
      <c r="J276" s="52"/>
      <c r="K276" s="46" t="s">
        <v>175</v>
      </c>
      <c r="L276" s="15"/>
      <c r="M276" s="15"/>
      <c r="N276" s="15">
        <v>47</v>
      </c>
    </row>
    <row r="277" spans="1:14" ht="22.5" x14ac:dyDescent="0.2">
      <c r="A277" s="50">
        <f t="shared" si="10"/>
        <v>267</v>
      </c>
      <c r="B277" s="52" t="s">
        <v>513</v>
      </c>
      <c r="C277" s="52"/>
      <c r="D277" s="49" t="s">
        <v>514</v>
      </c>
      <c r="E277" s="50"/>
      <c r="F277" s="50"/>
      <c r="G277" s="50" t="s">
        <v>515</v>
      </c>
      <c r="H277" s="57" t="s">
        <v>516</v>
      </c>
      <c r="I277" s="52" t="s">
        <v>163</v>
      </c>
      <c r="J277" s="52"/>
      <c r="K277" s="46"/>
      <c r="L277" s="15"/>
      <c r="M277" s="15"/>
      <c r="N277" s="15"/>
    </row>
    <row r="278" spans="1:14" ht="90" x14ac:dyDescent="0.2">
      <c r="A278" s="50">
        <f t="shared" si="10"/>
        <v>268</v>
      </c>
      <c r="B278" s="52" t="s">
        <v>517</v>
      </c>
      <c r="C278" s="52"/>
      <c r="D278" s="49" t="s">
        <v>518</v>
      </c>
      <c r="E278" s="50"/>
      <c r="F278" s="50"/>
      <c r="G278" s="50" t="s">
        <v>519</v>
      </c>
      <c r="H278" s="57" t="s">
        <v>985</v>
      </c>
      <c r="I278" s="52" t="s">
        <v>163</v>
      </c>
      <c r="J278" s="52"/>
      <c r="K278" s="46"/>
      <c r="L278" s="15"/>
      <c r="M278" s="15"/>
      <c r="N278" s="15"/>
    </row>
    <row r="279" spans="1:14" ht="67.5" x14ac:dyDescent="0.2">
      <c r="A279" s="50">
        <f t="shared" si="10"/>
        <v>269</v>
      </c>
      <c r="B279" s="52" t="s">
        <v>520</v>
      </c>
      <c r="C279" s="52"/>
      <c r="D279" s="49" t="s">
        <v>521</v>
      </c>
      <c r="E279" s="50"/>
      <c r="F279" s="50" t="s">
        <v>272</v>
      </c>
      <c r="G279" s="50" t="s">
        <v>196</v>
      </c>
      <c r="H279" s="57" t="s">
        <v>449</v>
      </c>
      <c r="I279" s="52" t="s">
        <v>163</v>
      </c>
      <c r="J279" s="52"/>
      <c r="K279" s="46" t="s">
        <v>583</v>
      </c>
      <c r="L279" s="15"/>
      <c r="M279" s="15"/>
      <c r="N279" s="15">
        <v>47</v>
      </c>
    </row>
    <row r="280" spans="1:14" ht="22.5" x14ac:dyDescent="0.2">
      <c r="A280" s="50">
        <f t="shared" si="10"/>
        <v>270</v>
      </c>
      <c r="B280" s="52" t="s">
        <v>450</v>
      </c>
      <c r="C280" s="52"/>
      <c r="D280" s="49" t="s">
        <v>451</v>
      </c>
      <c r="E280" s="50"/>
      <c r="F280" s="50"/>
      <c r="G280" s="50" t="s">
        <v>722</v>
      </c>
      <c r="H280" s="57" t="s">
        <v>721</v>
      </c>
      <c r="I280" s="52" t="s">
        <v>163</v>
      </c>
      <c r="J280" s="52"/>
      <c r="K280" s="46"/>
      <c r="L280" s="13" t="s">
        <v>561</v>
      </c>
      <c r="M280" s="13"/>
      <c r="N280" s="13"/>
    </row>
    <row r="281" spans="1:14" ht="22.5" x14ac:dyDescent="0.2">
      <c r="A281" s="50">
        <f t="shared" si="10"/>
        <v>271</v>
      </c>
      <c r="B281" s="52" t="s">
        <v>452</v>
      </c>
      <c r="C281" s="52"/>
      <c r="D281" s="49" t="s">
        <v>453</v>
      </c>
      <c r="E281" s="50">
        <v>25</v>
      </c>
      <c r="F281" s="50"/>
      <c r="G281" s="50" t="s">
        <v>454</v>
      </c>
      <c r="H281" s="49" t="s">
        <v>455</v>
      </c>
      <c r="I281" s="52" t="s">
        <v>274</v>
      </c>
      <c r="J281" s="52" t="s">
        <v>806</v>
      </c>
      <c r="K281" s="46"/>
      <c r="L281" s="15"/>
      <c r="M281" s="15"/>
      <c r="N281" s="15"/>
    </row>
    <row r="282" spans="1:14" ht="22.5" x14ac:dyDescent="0.2">
      <c r="A282" s="50">
        <f t="shared" si="10"/>
        <v>272</v>
      </c>
      <c r="B282" s="52" t="s">
        <v>456</v>
      </c>
      <c r="C282" s="52"/>
      <c r="D282" s="49" t="s">
        <v>457</v>
      </c>
      <c r="E282" s="50">
        <v>26</v>
      </c>
      <c r="F282" s="50"/>
      <c r="G282" s="50" t="s">
        <v>454</v>
      </c>
      <c r="H282" s="49" t="s">
        <v>377</v>
      </c>
      <c r="I282" s="52" t="s">
        <v>274</v>
      </c>
      <c r="J282" s="52" t="s">
        <v>806</v>
      </c>
      <c r="K282" s="46"/>
      <c r="L282" s="15"/>
      <c r="M282" s="15"/>
      <c r="N282" s="15"/>
    </row>
    <row r="283" spans="1:14" ht="78.75" x14ac:dyDescent="0.2">
      <c r="A283" s="50">
        <f t="shared" si="10"/>
        <v>273</v>
      </c>
      <c r="B283" s="52" t="s">
        <v>378</v>
      </c>
      <c r="C283" s="52"/>
      <c r="D283" s="49" t="s">
        <v>385</v>
      </c>
      <c r="E283" s="50"/>
      <c r="F283" s="50"/>
      <c r="G283" s="50" t="s">
        <v>162</v>
      </c>
      <c r="H283" s="53" t="s">
        <v>386</v>
      </c>
      <c r="I283" s="52" t="s">
        <v>163</v>
      </c>
      <c r="J283" s="52"/>
      <c r="K283" s="46" t="s">
        <v>387</v>
      </c>
      <c r="L283" s="13" t="s">
        <v>267</v>
      </c>
      <c r="M283" s="13"/>
      <c r="N283" s="13"/>
    </row>
    <row r="284" spans="1:14" ht="78.75" x14ac:dyDescent="0.2">
      <c r="A284" s="50">
        <f t="shared" si="10"/>
        <v>274</v>
      </c>
      <c r="B284" s="52" t="s">
        <v>388</v>
      </c>
      <c r="C284" s="52"/>
      <c r="D284" s="49" t="s">
        <v>389</v>
      </c>
      <c r="E284" s="50"/>
      <c r="F284" s="50"/>
      <c r="G284" s="50" t="s">
        <v>162</v>
      </c>
      <c r="H284" s="53" t="s">
        <v>390</v>
      </c>
      <c r="I284" s="52" t="s">
        <v>163</v>
      </c>
      <c r="J284" s="52"/>
      <c r="K284" s="46" t="s">
        <v>568</v>
      </c>
      <c r="L284" s="13" t="s">
        <v>267</v>
      </c>
      <c r="M284" s="13"/>
      <c r="N284" s="13"/>
    </row>
    <row r="285" spans="1:14" ht="45" x14ac:dyDescent="0.2">
      <c r="A285" s="50">
        <f t="shared" ref="A285:A292" si="11">A284+1</f>
        <v>275</v>
      </c>
      <c r="B285" s="52" t="s">
        <v>391</v>
      </c>
      <c r="C285" s="52"/>
      <c r="D285" s="49" t="s">
        <v>392</v>
      </c>
      <c r="E285" s="50"/>
      <c r="F285" s="50"/>
      <c r="G285" s="50" t="s">
        <v>162</v>
      </c>
      <c r="H285" s="57" t="s">
        <v>322</v>
      </c>
      <c r="I285" s="52" t="s">
        <v>163</v>
      </c>
      <c r="J285" s="52"/>
      <c r="K285" s="46" t="s">
        <v>71</v>
      </c>
      <c r="L285" s="13" t="s">
        <v>267</v>
      </c>
      <c r="M285" s="13"/>
      <c r="N285" s="13"/>
    </row>
    <row r="286" spans="1:14" ht="45" x14ac:dyDescent="0.2">
      <c r="A286" s="50">
        <f t="shared" si="11"/>
        <v>276</v>
      </c>
      <c r="B286" s="52" t="s">
        <v>323</v>
      </c>
      <c r="C286" s="52"/>
      <c r="D286" s="49" t="s">
        <v>324</v>
      </c>
      <c r="E286" s="50"/>
      <c r="F286" s="50"/>
      <c r="G286" s="50" t="s">
        <v>162</v>
      </c>
      <c r="H286" s="57" t="s">
        <v>325</v>
      </c>
      <c r="I286" s="52" t="s">
        <v>163</v>
      </c>
      <c r="J286" s="52"/>
      <c r="K286" s="46" t="s">
        <v>71</v>
      </c>
      <c r="L286" s="13" t="s">
        <v>267</v>
      </c>
      <c r="M286" s="13"/>
      <c r="N286" s="13"/>
    </row>
    <row r="287" spans="1:14" ht="33.75" x14ac:dyDescent="0.2">
      <c r="A287" s="50">
        <f t="shared" si="11"/>
        <v>277</v>
      </c>
      <c r="B287" s="52" t="s">
        <v>326</v>
      </c>
      <c r="C287" s="52"/>
      <c r="D287" s="49" t="s">
        <v>327</v>
      </c>
      <c r="E287" s="50"/>
      <c r="F287" s="50"/>
      <c r="G287" s="50" t="s">
        <v>196</v>
      </c>
      <c r="H287" s="49" t="s">
        <v>328</v>
      </c>
      <c r="I287" s="52" t="s">
        <v>163</v>
      </c>
      <c r="J287" s="52"/>
      <c r="K287" s="46" t="s">
        <v>329</v>
      </c>
      <c r="L287" s="15"/>
      <c r="M287" s="15" t="s">
        <v>528</v>
      </c>
      <c r="N287" s="15"/>
    </row>
    <row r="288" spans="1:14" ht="45" x14ac:dyDescent="0.2">
      <c r="A288" s="50">
        <f t="shared" si="11"/>
        <v>278</v>
      </c>
      <c r="B288" s="52" t="s">
        <v>330</v>
      </c>
      <c r="C288" s="52"/>
      <c r="D288" s="49" t="s">
        <v>331</v>
      </c>
      <c r="E288" s="50"/>
      <c r="F288" s="50"/>
      <c r="G288" s="50" t="s">
        <v>321</v>
      </c>
      <c r="H288" s="56" t="s">
        <v>500</v>
      </c>
      <c r="I288" s="52" t="s">
        <v>163</v>
      </c>
      <c r="J288" s="52"/>
      <c r="K288" s="46" t="s">
        <v>416</v>
      </c>
      <c r="L288" s="15"/>
      <c r="M288" s="15"/>
      <c r="N288" s="15"/>
    </row>
    <row r="289" spans="1:14" ht="56.25" x14ac:dyDescent="0.2">
      <c r="A289" s="50">
        <f t="shared" si="11"/>
        <v>279</v>
      </c>
      <c r="B289" s="52" t="s">
        <v>501</v>
      </c>
      <c r="C289" s="52"/>
      <c r="D289" s="49" t="s">
        <v>502</v>
      </c>
      <c r="E289" s="50"/>
      <c r="F289" s="50"/>
      <c r="G289" s="50" t="s">
        <v>503</v>
      </c>
      <c r="H289" s="56" t="s">
        <v>504</v>
      </c>
      <c r="I289" s="52" t="s">
        <v>163</v>
      </c>
      <c r="J289" s="52"/>
      <c r="K289" s="46" t="s">
        <v>416</v>
      </c>
      <c r="L289" s="15"/>
      <c r="M289" s="15"/>
      <c r="N289" s="15"/>
    </row>
    <row r="290" spans="1:14" ht="56.25" x14ac:dyDescent="0.2">
      <c r="A290" s="50">
        <f t="shared" si="11"/>
        <v>280</v>
      </c>
      <c r="B290" s="52" t="s">
        <v>505</v>
      </c>
      <c r="C290" s="52"/>
      <c r="D290" s="49" t="s">
        <v>506</v>
      </c>
      <c r="E290" s="50"/>
      <c r="F290" s="50"/>
      <c r="G290" s="50" t="s">
        <v>503</v>
      </c>
      <c r="H290" s="56" t="s">
        <v>507</v>
      </c>
      <c r="I290" s="52" t="s">
        <v>163</v>
      </c>
      <c r="J290" s="52"/>
      <c r="K290" s="46" t="s">
        <v>416</v>
      </c>
      <c r="L290" s="15"/>
      <c r="M290" s="15"/>
      <c r="N290" s="15"/>
    </row>
    <row r="291" spans="1:14" ht="56.25" x14ac:dyDescent="0.2">
      <c r="A291" s="50">
        <f t="shared" si="11"/>
        <v>281</v>
      </c>
      <c r="B291" s="52" t="s">
        <v>508</v>
      </c>
      <c r="C291" s="52"/>
      <c r="D291" s="49" t="s">
        <v>509</v>
      </c>
      <c r="E291" s="50"/>
      <c r="F291" s="50"/>
      <c r="G291" s="50" t="s">
        <v>503</v>
      </c>
      <c r="H291" s="56" t="s">
        <v>510</v>
      </c>
      <c r="I291" s="52" t="s">
        <v>163</v>
      </c>
      <c r="J291" s="52"/>
      <c r="K291" s="46" t="s">
        <v>416</v>
      </c>
      <c r="L291" s="15"/>
      <c r="M291" s="15"/>
      <c r="N291" s="15"/>
    </row>
    <row r="292" spans="1:14" ht="56.25" x14ac:dyDescent="0.2">
      <c r="A292" s="50">
        <f t="shared" si="11"/>
        <v>282</v>
      </c>
      <c r="B292" s="75">
        <v>652300</v>
      </c>
      <c r="C292" s="75"/>
      <c r="D292" s="56" t="s">
        <v>299</v>
      </c>
      <c r="E292" s="75"/>
      <c r="F292" s="75"/>
      <c r="G292" s="75" t="s">
        <v>162</v>
      </c>
      <c r="H292" s="56" t="s">
        <v>299</v>
      </c>
      <c r="I292" s="75" t="s">
        <v>163</v>
      </c>
      <c r="J292" s="75"/>
      <c r="K292" s="46" t="s">
        <v>210</v>
      </c>
      <c r="L292" s="15"/>
      <c r="M292" s="15"/>
      <c r="N292" s="15">
        <v>11</v>
      </c>
    </row>
    <row r="293" spans="1:14" ht="12.75" x14ac:dyDescent="0.2">
      <c r="A293" s="96" t="s">
        <v>522</v>
      </c>
      <c r="B293" s="97"/>
      <c r="C293" s="98"/>
      <c r="D293" s="97"/>
      <c r="E293" s="97"/>
      <c r="F293" s="97"/>
      <c r="G293" s="97"/>
      <c r="H293" s="97"/>
      <c r="I293" s="97"/>
      <c r="J293" s="99"/>
      <c r="K293" s="99"/>
      <c r="L293" s="99"/>
      <c r="M293" s="99"/>
      <c r="N293" s="100"/>
    </row>
    <row r="294" spans="1:14" ht="56.25" x14ac:dyDescent="0.2">
      <c r="A294" s="2">
        <f>A292+1</f>
        <v>283</v>
      </c>
      <c r="B294" s="3" t="s">
        <v>523</v>
      </c>
      <c r="C294" s="3"/>
      <c r="D294" s="56" t="s">
        <v>1021</v>
      </c>
      <c r="E294" s="2"/>
      <c r="F294" s="2"/>
      <c r="G294" s="50" t="s">
        <v>192</v>
      </c>
      <c r="H294" s="57" t="s">
        <v>986</v>
      </c>
      <c r="I294" s="6" t="s">
        <v>163</v>
      </c>
      <c r="J294" s="6"/>
      <c r="K294" s="46" t="s">
        <v>202</v>
      </c>
      <c r="L294" s="15"/>
      <c r="M294" s="15"/>
      <c r="N294" s="15"/>
    </row>
    <row r="295" spans="1:14" ht="45" x14ac:dyDescent="0.2">
      <c r="A295" s="7">
        <f>A294+1</f>
        <v>284</v>
      </c>
      <c r="B295" s="3" t="s">
        <v>524</v>
      </c>
      <c r="C295" s="3"/>
      <c r="D295" s="4" t="s">
        <v>525</v>
      </c>
      <c r="E295" s="7"/>
      <c r="F295" s="7"/>
      <c r="G295" s="50" t="s">
        <v>162</v>
      </c>
      <c r="H295" s="49" t="s">
        <v>470</v>
      </c>
      <c r="I295" s="3" t="s">
        <v>163</v>
      </c>
      <c r="J295" s="3"/>
      <c r="K295" s="46"/>
      <c r="L295" s="13" t="s">
        <v>267</v>
      </c>
      <c r="M295" s="13"/>
      <c r="N295" s="13"/>
    </row>
    <row r="296" spans="1:14" ht="33.75" x14ac:dyDescent="0.2">
      <c r="A296" s="7">
        <f>A295+1</f>
        <v>285</v>
      </c>
      <c r="B296" s="3" t="s">
        <v>471</v>
      </c>
      <c r="C296" s="3"/>
      <c r="D296" s="5" t="s">
        <v>476</v>
      </c>
      <c r="E296" s="2"/>
      <c r="F296" s="2"/>
      <c r="G296" s="50" t="s">
        <v>796</v>
      </c>
      <c r="H296" s="57" t="s">
        <v>333</v>
      </c>
      <c r="I296" s="6" t="s">
        <v>163</v>
      </c>
      <c r="J296" s="6"/>
      <c r="K296" s="46" t="s">
        <v>202</v>
      </c>
      <c r="L296" s="15"/>
      <c r="M296" s="15"/>
      <c r="N296" s="15"/>
    </row>
    <row r="297" spans="1:14" ht="33.75" x14ac:dyDescent="0.2">
      <c r="A297" s="7">
        <f>A296+1</f>
        <v>286</v>
      </c>
      <c r="B297" s="3" t="s">
        <v>334</v>
      </c>
      <c r="C297" s="3"/>
      <c r="D297" s="5" t="s">
        <v>335</v>
      </c>
      <c r="E297" s="2"/>
      <c r="F297" s="2"/>
      <c r="G297" s="7" t="s">
        <v>196</v>
      </c>
      <c r="H297" s="4" t="s">
        <v>336</v>
      </c>
      <c r="I297" s="6" t="s">
        <v>337</v>
      </c>
      <c r="J297" s="6"/>
      <c r="K297" s="46"/>
      <c r="L297" s="15"/>
      <c r="M297" s="15"/>
      <c r="N297" s="15"/>
    </row>
    <row r="298" spans="1:14" ht="67.5" x14ac:dyDescent="0.2">
      <c r="A298" s="7">
        <f>A297+1</f>
        <v>287</v>
      </c>
      <c r="B298" s="3" t="s">
        <v>338</v>
      </c>
      <c r="C298" s="3"/>
      <c r="D298" s="5" t="s">
        <v>339</v>
      </c>
      <c r="E298" s="2"/>
      <c r="F298" s="2"/>
      <c r="G298" s="7" t="s">
        <v>162</v>
      </c>
      <c r="H298" s="8" t="s">
        <v>340</v>
      </c>
      <c r="I298" s="6" t="s">
        <v>163</v>
      </c>
      <c r="J298" s="6"/>
      <c r="K298" s="46" t="s">
        <v>202</v>
      </c>
      <c r="L298" s="15"/>
      <c r="M298" s="15"/>
      <c r="N298" s="15">
        <v>81</v>
      </c>
    </row>
    <row r="299" spans="1:14" ht="12.75" x14ac:dyDescent="0.2">
      <c r="A299" s="96" t="s">
        <v>341</v>
      </c>
      <c r="B299" s="97"/>
      <c r="C299" s="98"/>
      <c r="D299" s="97"/>
      <c r="E299" s="97"/>
      <c r="F299" s="97"/>
      <c r="G299" s="97"/>
      <c r="H299" s="97"/>
      <c r="I299" s="97"/>
      <c r="J299" s="99"/>
      <c r="K299" s="99"/>
      <c r="L299" s="99"/>
      <c r="M299" s="99"/>
      <c r="N299" s="100"/>
    </row>
    <row r="300" spans="1:14" ht="45" x14ac:dyDescent="0.2">
      <c r="A300" s="2">
        <f>A298+1</f>
        <v>288</v>
      </c>
      <c r="B300" s="3" t="s">
        <v>342</v>
      </c>
      <c r="C300" s="3"/>
      <c r="D300" s="4" t="s">
        <v>294</v>
      </c>
      <c r="E300" s="2"/>
      <c r="F300" s="2"/>
      <c r="G300" s="7" t="s">
        <v>162</v>
      </c>
      <c r="H300" s="8" t="s">
        <v>295</v>
      </c>
      <c r="I300" s="3" t="s">
        <v>163</v>
      </c>
      <c r="J300" s="3"/>
      <c r="K300" s="46" t="s">
        <v>202</v>
      </c>
      <c r="L300" s="15"/>
      <c r="M300" s="15"/>
      <c r="N300" s="15">
        <v>81</v>
      </c>
    </row>
    <row r="301" spans="1:14" ht="22.5" x14ac:dyDescent="0.2">
      <c r="A301" s="2">
        <f>A300+1</f>
        <v>289</v>
      </c>
      <c r="B301" s="3" t="s">
        <v>343</v>
      </c>
      <c r="C301" s="3"/>
      <c r="D301" s="4" t="s">
        <v>344</v>
      </c>
      <c r="E301" s="7"/>
      <c r="F301" s="7"/>
      <c r="G301" s="7" t="s">
        <v>162</v>
      </c>
      <c r="H301" s="8" t="s">
        <v>345</v>
      </c>
      <c r="I301" s="3" t="s">
        <v>163</v>
      </c>
      <c r="J301" s="3"/>
      <c r="K301" s="46" t="s">
        <v>828</v>
      </c>
      <c r="L301" s="15"/>
      <c r="M301" s="15"/>
      <c r="N301" s="15">
        <v>81</v>
      </c>
    </row>
    <row r="302" spans="1:14" ht="33.75" x14ac:dyDescent="0.2">
      <c r="A302" s="50">
        <f t="shared" ref="A302:A318" si="12">A301+1</f>
        <v>290</v>
      </c>
      <c r="B302" s="52" t="s">
        <v>346</v>
      </c>
      <c r="C302" s="52"/>
      <c r="D302" s="49" t="s">
        <v>347</v>
      </c>
      <c r="E302" s="50"/>
      <c r="F302" s="50"/>
      <c r="G302" s="50" t="s">
        <v>162</v>
      </c>
      <c r="H302" s="57" t="s">
        <v>348</v>
      </c>
      <c r="I302" s="52" t="s">
        <v>163</v>
      </c>
      <c r="J302" s="52"/>
      <c r="K302" s="46" t="s">
        <v>185</v>
      </c>
      <c r="L302" s="15"/>
      <c r="M302" s="15"/>
      <c r="N302" s="15">
        <v>85</v>
      </c>
    </row>
    <row r="303" spans="1:14" s="44" customFormat="1" ht="22.5" x14ac:dyDescent="0.2">
      <c r="A303" s="50">
        <f t="shared" si="12"/>
        <v>291</v>
      </c>
      <c r="B303" s="52" t="s">
        <v>439</v>
      </c>
      <c r="C303" s="52"/>
      <c r="D303" s="49" t="s">
        <v>441</v>
      </c>
      <c r="E303" s="50"/>
      <c r="F303" s="50"/>
      <c r="G303" s="50" t="s">
        <v>162</v>
      </c>
      <c r="H303" s="57" t="s">
        <v>440</v>
      </c>
      <c r="I303" s="52" t="s">
        <v>163</v>
      </c>
      <c r="J303" s="52"/>
      <c r="K303" s="46" t="s">
        <v>202</v>
      </c>
      <c r="L303" s="15"/>
      <c r="M303" s="15"/>
      <c r="N303" s="15">
        <v>85</v>
      </c>
    </row>
    <row r="304" spans="1:14" ht="45" x14ac:dyDescent="0.2">
      <c r="A304" s="50">
        <f t="shared" si="12"/>
        <v>292</v>
      </c>
      <c r="B304" s="52" t="s">
        <v>349</v>
      </c>
      <c r="C304" s="52"/>
      <c r="D304" s="49" t="s">
        <v>423</v>
      </c>
      <c r="E304" s="50"/>
      <c r="F304" s="50"/>
      <c r="G304" s="50" t="s">
        <v>162</v>
      </c>
      <c r="H304" s="49" t="s">
        <v>424</v>
      </c>
      <c r="I304" s="52" t="s">
        <v>163</v>
      </c>
      <c r="J304" s="52"/>
      <c r="K304" s="46" t="s">
        <v>202</v>
      </c>
      <c r="L304" s="15"/>
      <c r="M304" s="15"/>
      <c r="N304" s="15">
        <v>85</v>
      </c>
    </row>
    <row r="305" spans="1:14" ht="33.75" x14ac:dyDescent="0.2">
      <c r="A305" s="50">
        <f t="shared" si="12"/>
        <v>293</v>
      </c>
      <c r="B305" s="52" t="s">
        <v>425</v>
      </c>
      <c r="C305" s="52"/>
      <c r="D305" s="49" t="s">
        <v>426</v>
      </c>
      <c r="E305" s="50"/>
      <c r="F305" s="50"/>
      <c r="G305" s="50" t="s">
        <v>162</v>
      </c>
      <c r="H305" s="59" t="s">
        <v>427</v>
      </c>
      <c r="I305" s="52" t="s">
        <v>163</v>
      </c>
      <c r="J305" s="52"/>
      <c r="K305" s="46" t="s">
        <v>428</v>
      </c>
      <c r="L305" s="15"/>
      <c r="M305" s="15"/>
      <c r="N305" s="15">
        <v>86</v>
      </c>
    </row>
    <row r="306" spans="1:14" ht="33.75" x14ac:dyDescent="0.2">
      <c r="A306" s="50">
        <f t="shared" si="12"/>
        <v>294</v>
      </c>
      <c r="B306" s="52" t="s">
        <v>429</v>
      </c>
      <c r="C306" s="52"/>
      <c r="D306" s="49" t="s">
        <v>296</v>
      </c>
      <c r="E306" s="50"/>
      <c r="F306" s="50"/>
      <c r="G306" s="50" t="s">
        <v>162</v>
      </c>
      <c r="H306" s="59" t="s">
        <v>430</v>
      </c>
      <c r="I306" s="52" t="s">
        <v>163</v>
      </c>
      <c r="J306" s="52"/>
      <c r="K306" s="46" t="s">
        <v>431</v>
      </c>
      <c r="L306" s="15"/>
      <c r="M306" s="15"/>
      <c r="N306" s="15">
        <v>86</v>
      </c>
    </row>
    <row r="307" spans="1:14" ht="45" x14ac:dyDescent="0.2">
      <c r="A307" s="50">
        <f t="shared" si="12"/>
        <v>295</v>
      </c>
      <c r="B307" s="52" t="s">
        <v>432</v>
      </c>
      <c r="C307" s="52"/>
      <c r="D307" s="49" t="s">
        <v>433</v>
      </c>
      <c r="E307" s="50"/>
      <c r="F307" s="50"/>
      <c r="G307" s="50" t="s">
        <v>162</v>
      </c>
      <c r="H307" s="59" t="s">
        <v>487</v>
      </c>
      <c r="I307" s="52" t="s">
        <v>163</v>
      </c>
      <c r="J307" s="52"/>
      <c r="K307" s="46" t="s">
        <v>164</v>
      </c>
      <c r="L307" s="15"/>
      <c r="M307" s="15"/>
      <c r="N307" s="15">
        <v>86</v>
      </c>
    </row>
    <row r="308" spans="1:14" ht="33.75" x14ac:dyDescent="0.2">
      <c r="A308" s="50">
        <f t="shared" si="12"/>
        <v>296</v>
      </c>
      <c r="B308" s="52" t="s">
        <v>488</v>
      </c>
      <c r="C308" s="52"/>
      <c r="D308" s="49" t="s">
        <v>489</v>
      </c>
      <c r="E308" s="50"/>
      <c r="F308" s="50"/>
      <c r="G308" s="50" t="s">
        <v>162</v>
      </c>
      <c r="H308" s="49" t="s">
        <v>490</v>
      </c>
      <c r="I308" s="52" t="s">
        <v>163</v>
      </c>
      <c r="J308" s="52"/>
      <c r="K308" s="46" t="s">
        <v>861</v>
      </c>
      <c r="L308" s="15"/>
      <c r="M308" s="15"/>
      <c r="N308" s="15">
        <v>86</v>
      </c>
    </row>
    <row r="309" spans="1:14" ht="45" x14ac:dyDescent="0.2">
      <c r="A309" s="50">
        <f t="shared" si="12"/>
        <v>297</v>
      </c>
      <c r="B309" s="52" t="s">
        <v>491</v>
      </c>
      <c r="C309" s="52"/>
      <c r="D309" s="49" t="s">
        <v>546</v>
      </c>
      <c r="E309" s="50"/>
      <c r="F309" s="50"/>
      <c r="G309" s="50" t="s">
        <v>162</v>
      </c>
      <c r="H309" s="55" t="s">
        <v>661</v>
      </c>
      <c r="I309" s="52" t="s">
        <v>163</v>
      </c>
      <c r="J309" s="52"/>
      <c r="K309" s="46" t="s">
        <v>210</v>
      </c>
      <c r="L309" s="15"/>
      <c r="M309" s="15"/>
      <c r="N309" s="15">
        <v>86</v>
      </c>
    </row>
    <row r="310" spans="1:14" ht="22.5" x14ac:dyDescent="0.2">
      <c r="A310" s="50">
        <f t="shared" si="12"/>
        <v>298</v>
      </c>
      <c r="B310" s="52" t="s">
        <v>662</v>
      </c>
      <c r="C310" s="52"/>
      <c r="D310" s="49" t="s">
        <v>663</v>
      </c>
      <c r="E310" s="50"/>
      <c r="F310" s="50"/>
      <c r="G310" s="50" t="s">
        <v>162</v>
      </c>
      <c r="H310" s="57" t="s">
        <v>664</v>
      </c>
      <c r="I310" s="52" t="s">
        <v>163</v>
      </c>
      <c r="J310" s="52"/>
      <c r="K310" s="46" t="s">
        <v>941</v>
      </c>
      <c r="L310" s="15"/>
      <c r="M310" s="15"/>
      <c r="N310" s="15">
        <v>86</v>
      </c>
    </row>
    <row r="311" spans="1:14" ht="56.25" x14ac:dyDescent="0.2">
      <c r="A311" s="50">
        <f t="shared" si="12"/>
        <v>299</v>
      </c>
      <c r="B311" s="52" t="s">
        <v>665</v>
      </c>
      <c r="C311" s="52"/>
      <c r="D311" s="49" t="s">
        <v>666</v>
      </c>
      <c r="E311" s="50"/>
      <c r="F311" s="50"/>
      <c r="G311" s="50" t="s">
        <v>162</v>
      </c>
      <c r="H311" s="55" t="s">
        <v>667</v>
      </c>
      <c r="I311" s="52" t="s">
        <v>163</v>
      </c>
      <c r="J311" s="52"/>
      <c r="K311" s="46" t="s">
        <v>202</v>
      </c>
      <c r="L311" s="15"/>
      <c r="M311" s="15"/>
      <c r="N311" s="15">
        <v>86</v>
      </c>
    </row>
    <row r="312" spans="1:14" s="12" customFormat="1" ht="33.75" x14ac:dyDescent="0.2">
      <c r="A312" s="50">
        <f t="shared" si="12"/>
        <v>300</v>
      </c>
      <c r="B312" s="52" t="s">
        <v>668</v>
      </c>
      <c r="C312" s="52"/>
      <c r="D312" s="49" t="s">
        <v>669</v>
      </c>
      <c r="E312" s="50"/>
      <c r="F312" s="50"/>
      <c r="G312" s="50" t="s">
        <v>162</v>
      </c>
      <c r="H312" s="55" t="s">
        <v>670</v>
      </c>
      <c r="I312" s="52" t="s">
        <v>163</v>
      </c>
      <c r="J312" s="52"/>
      <c r="K312" s="46" t="s">
        <v>381</v>
      </c>
      <c r="L312" s="15"/>
      <c r="M312" s="15"/>
      <c r="N312" s="15">
        <v>86</v>
      </c>
    </row>
    <row r="313" spans="1:14" ht="45" x14ac:dyDescent="0.2">
      <c r="A313" s="50">
        <f t="shared" si="12"/>
        <v>301</v>
      </c>
      <c r="B313" s="52" t="s">
        <v>671</v>
      </c>
      <c r="C313" s="52"/>
      <c r="D313" s="49" t="s">
        <v>672</v>
      </c>
      <c r="E313" s="50"/>
      <c r="F313" s="50"/>
      <c r="G313" s="50" t="s">
        <v>162</v>
      </c>
      <c r="H313" s="55" t="s">
        <v>673</v>
      </c>
      <c r="I313" s="52" t="s">
        <v>163</v>
      </c>
      <c r="J313" s="52"/>
      <c r="K313" s="46" t="s">
        <v>43</v>
      </c>
      <c r="L313" s="15"/>
      <c r="M313" s="15"/>
      <c r="N313" s="15">
        <v>86</v>
      </c>
    </row>
    <row r="314" spans="1:14" ht="45" x14ac:dyDescent="0.2">
      <c r="A314" s="50">
        <f t="shared" si="12"/>
        <v>302</v>
      </c>
      <c r="B314" s="52" t="s">
        <v>674</v>
      </c>
      <c r="C314" s="52"/>
      <c r="D314" s="49" t="s">
        <v>675</v>
      </c>
      <c r="E314" s="50"/>
      <c r="F314" s="50"/>
      <c r="G314" s="50" t="s">
        <v>162</v>
      </c>
      <c r="H314" s="57" t="s">
        <v>676</v>
      </c>
      <c r="I314" s="52" t="s">
        <v>163</v>
      </c>
      <c r="J314" s="52"/>
      <c r="K314" s="46" t="s">
        <v>351</v>
      </c>
      <c r="L314" s="15"/>
      <c r="M314" s="15"/>
      <c r="N314" s="15">
        <v>86</v>
      </c>
    </row>
    <row r="315" spans="1:14" ht="33.75" x14ac:dyDescent="0.2">
      <c r="A315" s="50">
        <f t="shared" si="12"/>
        <v>303</v>
      </c>
      <c r="B315" s="52" t="s">
        <v>677</v>
      </c>
      <c r="C315" s="52"/>
      <c r="D315" s="49" t="s">
        <v>678</v>
      </c>
      <c r="E315" s="50"/>
      <c r="F315" s="50"/>
      <c r="G315" s="50" t="s">
        <v>304</v>
      </c>
      <c r="H315" s="49" t="s">
        <v>679</v>
      </c>
      <c r="I315" s="52" t="s">
        <v>163</v>
      </c>
      <c r="J315" s="52"/>
      <c r="K315" s="46" t="s">
        <v>680</v>
      </c>
      <c r="L315" s="15"/>
      <c r="M315" s="15"/>
      <c r="N315" s="15">
        <v>85</v>
      </c>
    </row>
    <row r="316" spans="1:14" ht="45" x14ac:dyDescent="0.2">
      <c r="A316" s="50">
        <f t="shared" si="12"/>
        <v>304</v>
      </c>
      <c r="B316" s="52" t="s">
        <v>681</v>
      </c>
      <c r="C316" s="52"/>
      <c r="D316" s="49" t="s">
        <v>682</v>
      </c>
      <c r="E316" s="50"/>
      <c r="F316" s="50"/>
      <c r="G316" s="50" t="s">
        <v>162</v>
      </c>
      <c r="H316" s="55" t="s">
        <v>683</v>
      </c>
      <c r="I316" s="52" t="s">
        <v>163</v>
      </c>
      <c r="J316" s="52"/>
      <c r="K316" s="46" t="s">
        <v>684</v>
      </c>
      <c r="L316" s="15"/>
      <c r="M316" s="15"/>
      <c r="N316" s="15">
        <v>85</v>
      </c>
    </row>
    <row r="317" spans="1:14" ht="22.5" x14ac:dyDescent="0.2">
      <c r="A317" s="50">
        <f t="shared" si="12"/>
        <v>305</v>
      </c>
      <c r="B317" s="52" t="s">
        <v>685</v>
      </c>
      <c r="C317" s="52"/>
      <c r="D317" s="49" t="s">
        <v>935</v>
      </c>
      <c r="E317" s="50"/>
      <c r="F317" s="50"/>
      <c r="G317" s="50" t="s">
        <v>162</v>
      </c>
      <c r="H317" s="49" t="s">
        <v>937</v>
      </c>
      <c r="I317" s="52" t="s">
        <v>163</v>
      </c>
      <c r="J317" s="52"/>
      <c r="K317" s="46" t="s">
        <v>312</v>
      </c>
      <c r="L317" s="15"/>
      <c r="M317" s="15"/>
      <c r="N317" s="15">
        <v>86</v>
      </c>
    </row>
    <row r="318" spans="1:14" x14ac:dyDescent="0.2">
      <c r="A318" s="50">
        <f t="shared" si="12"/>
        <v>306</v>
      </c>
      <c r="B318" s="52" t="s">
        <v>934</v>
      </c>
      <c r="C318" s="52"/>
      <c r="D318" s="49" t="s">
        <v>938</v>
      </c>
      <c r="E318" s="50"/>
      <c r="F318" s="50"/>
      <c r="G318" s="50" t="s">
        <v>162</v>
      </c>
      <c r="H318" s="49" t="s">
        <v>936</v>
      </c>
      <c r="I318" s="52" t="s">
        <v>163</v>
      </c>
      <c r="J318" s="52"/>
      <c r="K318" s="46" t="s">
        <v>181</v>
      </c>
      <c r="L318" s="15"/>
      <c r="M318" s="15"/>
      <c r="N318" s="15">
        <v>86</v>
      </c>
    </row>
  </sheetData>
  <sheetProtection selectLockedCells="1" sort="0" autoFilter="0" selectUnlockedCells="1"/>
  <autoFilter ref="A5:Q24"/>
  <mergeCells count="22">
    <mergeCell ref="A299:N299"/>
    <mergeCell ref="J2:J3"/>
    <mergeCell ref="A161:N161"/>
    <mergeCell ref="A209:N209"/>
    <mergeCell ref="A293:N293"/>
    <mergeCell ref="F2:F3"/>
    <mergeCell ref="G2:G3"/>
    <mergeCell ref="A2:A3"/>
    <mergeCell ref="B2:B3"/>
    <mergeCell ref="M2:M3"/>
    <mergeCell ref="A73:N73"/>
    <mergeCell ref="D2:D3"/>
    <mergeCell ref="E2:E3"/>
    <mergeCell ref="K2:K3"/>
    <mergeCell ref="L2:L3"/>
    <mergeCell ref="A55:N55"/>
    <mergeCell ref="A90:N90"/>
    <mergeCell ref="A4:N4"/>
    <mergeCell ref="I2:I3"/>
    <mergeCell ref="N2:N3"/>
    <mergeCell ref="A25:N25"/>
    <mergeCell ref="H2:H3"/>
  </mergeCells>
  <phoneticPr fontId="0" type="noConversion"/>
  <pageMargins left="0.98425196850393704" right="0.98425196850393704" top="0.78740157480314965" bottom="0.78740157480314965" header="0.51181102362204722" footer="0.51181102362204722"/>
  <pageSetup paperSize="9" scale="49" fitToHeight="99" orientation="portrait" horizontalDpi="200" verticalDpi="200" r:id="rId1"/>
  <headerFooter alignWithMargins="0">
    <oddFooter>&amp;LNČI_B&amp;R&amp;P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2"/>
  <sheetViews>
    <sheetView workbookViewId="0">
      <selection activeCell="H5" sqref="H5"/>
    </sheetView>
  </sheetViews>
  <sheetFormatPr defaultRowHeight="12.75" x14ac:dyDescent="0.2"/>
  <cols>
    <col min="2" max="2" width="21.140625" customWidth="1"/>
    <col min="4" max="4" width="67.28515625" customWidth="1"/>
  </cols>
  <sheetData>
    <row r="4" spans="1:6" s="1" customFormat="1" ht="67.5" x14ac:dyDescent="0.2">
      <c r="A4" s="30" t="s">
        <v>474</v>
      </c>
      <c r="B4" s="31" t="s">
        <v>475</v>
      </c>
      <c r="C4" s="32" t="s">
        <v>638</v>
      </c>
      <c r="D4" s="33" t="s">
        <v>567</v>
      </c>
      <c r="E4" s="38" t="s">
        <v>215</v>
      </c>
      <c r="F4" s="40"/>
    </row>
    <row r="5" spans="1:6" s="1" customFormat="1" ht="67.5" x14ac:dyDescent="0.2">
      <c r="A5" s="25" t="s">
        <v>601</v>
      </c>
      <c r="B5" s="29" t="s">
        <v>602</v>
      </c>
      <c r="C5" s="27" t="s">
        <v>638</v>
      </c>
      <c r="D5" s="28" t="s">
        <v>445</v>
      </c>
      <c r="E5" s="38" t="s">
        <v>446</v>
      </c>
      <c r="F5" s="40"/>
    </row>
    <row r="6" spans="1:6" s="1" customFormat="1" ht="45" x14ac:dyDescent="0.2">
      <c r="A6" s="34" t="s">
        <v>447</v>
      </c>
      <c r="B6" s="17" t="s">
        <v>448</v>
      </c>
      <c r="C6" s="35" t="s">
        <v>638</v>
      </c>
      <c r="D6" s="36" t="s">
        <v>472</v>
      </c>
      <c r="E6" s="38" t="s">
        <v>473</v>
      </c>
      <c r="F6" s="40"/>
    </row>
    <row r="7" spans="1:6" s="1" customFormat="1" ht="33.75" x14ac:dyDescent="0.2">
      <c r="A7" s="34" t="s">
        <v>569</v>
      </c>
      <c r="B7" s="37" t="s">
        <v>570</v>
      </c>
      <c r="C7" s="35" t="s">
        <v>638</v>
      </c>
      <c r="D7" s="36" t="s">
        <v>571</v>
      </c>
      <c r="E7" s="38" t="s">
        <v>464</v>
      </c>
      <c r="F7" s="41"/>
    </row>
    <row r="8" spans="1:6" s="1" customFormat="1" ht="67.5" x14ac:dyDescent="0.2">
      <c r="A8" s="25" t="s">
        <v>572</v>
      </c>
      <c r="B8" s="26" t="s">
        <v>573</v>
      </c>
      <c r="C8" s="27" t="s">
        <v>638</v>
      </c>
      <c r="D8" s="28" t="s">
        <v>0</v>
      </c>
      <c r="E8" s="38" t="s">
        <v>251</v>
      </c>
      <c r="F8" s="41"/>
    </row>
    <row r="9" spans="1:6" s="1" customFormat="1" ht="45" x14ac:dyDescent="0.2">
      <c r="A9" s="34" t="s">
        <v>5</v>
      </c>
      <c r="B9" s="17" t="s">
        <v>6</v>
      </c>
      <c r="C9" s="35" t="s">
        <v>638</v>
      </c>
      <c r="D9" s="36" t="s">
        <v>477</v>
      </c>
      <c r="E9" s="38" t="s">
        <v>839</v>
      </c>
      <c r="F9" s="40"/>
    </row>
    <row r="10" spans="1:6" s="1" customFormat="1" ht="33.75" x14ac:dyDescent="0.2">
      <c r="A10" s="34" t="s">
        <v>481</v>
      </c>
      <c r="B10" s="17" t="s">
        <v>482</v>
      </c>
      <c r="C10" s="35" t="s">
        <v>638</v>
      </c>
      <c r="D10" s="36" t="s">
        <v>483</v>
      </c>
      <c r="E10" s="38" t="s">
        <v>464</v>
      </c>
      <c r="F10" s="41"/>
    </row>
    <row r="11" spans="1:6" s="1" customFormat="1" ht="45" x14ac:dyDescent="0.2">
      <c r="A11" s="21" t="s">
        <v>108</v>
      </c>
      <c r="B11" s="22" t="s">
        <v>28</v>
      </c>
      <c r="C11" s="23" t="s">
        <v>638</v>
      </c>
      <c r="D11" s="24" t="s">
        <v>690</v>
      </c>
      <c r="E11" s="39"/>
      <c r="F11" s="41"/>
    </row>
    <row r="12" spans="1:6" s="1" customFormat="1" ht="45" x14ac:dyDescent="0.2">
      <c r="A12" s="21" t="s">
        <v>698</v>
      </c>
      <c r="B12" s="22" t="s">
        <v>62</v>
      </c>
      <c r="C12" s="23" t="s">
        <v>638</v>
      </c>
      <c r="D12" s="24" t="s">
        <v>776</v>
      </c>
      <c r="E12" s="39"/>
      <c r="F12" s="41"/>
    </row>
  </sheetData>
  <phoneticPr fontId="28"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NČI</vt:lpstr>
      <vt:lpstr>cyklostezky</vt:lpstr>
      <vt:lpstr>NČI!Názvy_tisku</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NČI B</dc:title>
  <dc:creator>Ing. Martina Honců</dc:creator>
  <cp:lastModifiedBy>David Sedlecký</cp:lastModifiedBy>
  <cp:lastPrinted>2010-02-22T15:10:39Z</cp:lastPrinted>
  <dcterms:created xsi:type="dcterms:W3CDTF">2009-07-01T12:27:39Z</dcterms:created>
  <dcterms:modified xsi:type="dcterms:W3CDTF">2019-03-20T13:52:31Z</dcterms:modified>
</cp:coreProperties>
</file>

<file path=docProps/custom.xml><?xml version="1.0" encoding="utf-8"?>
<Properties xmlns="http://schemas.openxmlformats.org/officeDocument/2006/custom-properties" xmlns:vt="http://schemas.openxmlformats.org/officeDocument/2006/docPropsVTypes"/>
</file>